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7245"/>
  </bookViews>
  <sheets>
    <sheet name="Asumsi" sheetId="1" r:id="rId1"/>
    <sheet name="Sheet2" sheetId="2" state="hidden" r:id="rId2"/>
    <sheet name="Sheet3" sheetId="3" state="hidden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H834" i="1"/>
  <c r="G831"/>
  <c r="F831"/>
  <c r="E831"/>
  <c r="C831"/>
  <c r="B831"/>
  <c r="A831"/>
  <c r="G830"/>
  <c r="F830"/>
  <c r="E830"/>
  <c r="C830"/>
  <c r="B830"/>
  <c r="A830"/>
  <c r="G829"/>
  <c r="F829"/>
  <c r="E829"/>
  <c r="C829"/>
  <c r="B829"/>
  <c r="A829"/>
  <c r="G828"/>
  <c r="F828"/>
  <c r="E828"/>
  <c r="B828"/>
  <c r="A828"/>
  <c r="G827"/>
  <c r="F827"/>
  <c r="E827"/>
  <c r="B827"/>
  <c r="A827"/>
  <c r="G826"/>
  <c r="F826"/>
  <c r="E826"/>
  <c r="B826"/>
  <c r="A826"/>
  <c r="G825"/>
  <c r="F825"/>
  <c r="E825"/>
  <c r="B825"/>
  <c r="A825"/>
  <c r="G824"/>
  <c r="F824"/>
  <c r="E824"/>
  <c r="B824"/>
  <c r="A824"/>
  <c r="G823"/>
  <c r="F823"/>
  <c r="E823"/>
  <c r="B823"/>
  <c r="A823"/>
  <c r="G822"/>
  <c r="F822"/>
  <c r="E822"/>
  <c r="B822"/>
  <c r="A822"/>
  <c r="G821"/>
  <c r="F821"/>
  <c r="E821"/>
  <c r="B821"/>
  <c r="A821"/>
  <c r="G820"/>
  <c r="F820"/>
  <c r="E820"/>
  <c r="B820"/>
  <c r="A820"/>
  <c r="G819"/>
  <c r="F819"/>
  <c r="E819"/>
  <c r="B819"/>
  <c r="A819"/>
  <c r="G818"/>
  <c r="F818"/>
  <c r="E818"/>
  <c r="B818"/>
  <c r="A818"/>
  <c r="G817"/>
  <c r="F817"/>
  <c r="E817"/>
  <c r="B817"/>
  <c r="A817"/>
  <c r="G816"/>
  <c r="F816"/>
  <c r="E816"/>
  <c r="B816"/>
  <c r="A816"/>
  <c r="G815"/>
  <c r="F815"/>
  <c r="E815"/>
  <c r="B815"/>
  <c r="A815"/>
  <c r="G814"/>
  <c r="F814"/>
  <c r="E814"/>
  <c r="B814"/>
  <c r="A814"/>
  <c r="G813"/>
  <c r="F813"/>
  <c r="E813"/>
  <c r="B813"/>
  <c r="A813"/>
  <c r="G812"/>
  <c r="F812"/>
  <c r="E812"/>
  <c r="B812"/>
  <c r="A812"/>
  <c r="G811"/>
  <c r="F811"/>
  <c r="E811"/>
  <c r="B811"/>
  <c r="A811"/>
  <c r="G810"/>
  <c r="F810"/>
  <c r="E810"/>
  <c r="B810"/>
  <c r="A810"/>
  <c r="G809"/>
  <c r="F809"/>
  <c r="E809"/>
  <c r="B809"/>
  <c r="A809"/>
  <c r="G808"/>
  <c r="F808"/>
  <c r="E808"/>
  <c r="B808"/>
  <c r="A808"/>
  <c r="G807"/>
  <c r="F807"/>
  <c r="E807"/>
  <c r="B807"/>
  <c r="A807"/>
  <c r="G806"/>
  <c r="F806"/>
  <c r="E806"/>
  <c r="B806"/>
  <c r="A806"/>
  <c r="G805"/>
  <c r="F805"/>
  <c r="E805"/>
  <c r="B805"/>
  <c r="A805"/>
  <c r="G804"/>
  <c r="F804"/>
  <c r="E804"/>
  <c r="B804"/>
  <c r="A804"/>
  <c r="G803"/>
  <c r="F803"/>
  <c r="E803"/>
  <c r="B803"/>
  <c r="A803"/>
  <c r="G802"/>
  <c r="F802"/>
  <c r="E802"/>
  <c r="B802"/>
  <c r="A802"/>
  <c r="G801"/>
  <c r="F801"/>
  <c r="E801"/>
  <c r="B801"/>
  <c r="A801"/>
  <c r="G800"/>
  <c r="F800"/>
  <c r="E800"/>
  <c r="B800"/>
  <c r="A800"/>
  <c r="G799"/>
  <c r="F799"/>
  <c r="E799"/>
  <c r="B799"/>
  <c r="A799"/>
  <c r="G798"/>
  <c r="F798"/>
  <c r="E798"/>
  <c r="B798"/>
  <c r="A798"/>
  <c r="G797"/>
  <c r="F797"/>
  <c r="E797"/>
  <c r="B797"/>
  <c r="A797"/>
  <c r="G796"/>
  <c r="F796"/>
  <c r="E796"/>
  <c r="B796"/>
  <c r="A796"/>
  <c r="G795"/>
  <c r="F795"/>
  <c r="E795"/>
  <c r="B795"/>
  <c r="A795"/>
  <c r="G794"/>
  <c r="F794"/>
  <c r="E794"/>
  <c r="B794"/>
  <c r="A794"/>
  <c r="G793"/>
  <c r="F793"/>
  <c r="E793"/>
  <c r="B793"/>
  <c r="A793"/>
  <c r="G792"/>
  <c r="F792"/>
  <c r="E792"/>
  <c r="B792"/>
  <c r="A792"/>
  <c r="G791"/>
  <c r="F791"/>
  <c r="E791"/>
  <c r="B791"/>
  <c r="A791"/>
  <c r="G790"/>
  <c r="F790"/>
  <c r="E790"/>
  <c r="B790"/>
  <c r="A790"/>
  <c r="G789"/>
  <c r="F789"/>
  <c r="E789"/>
  <c r="B789"/>
  <c r="A789"/>
  <c r="G788"/>
  <c r="F788"/>
  <c r="E788"/>
  <c r="B788"/>
  <c r="A788"/>
  <c r="G787"/>
  <c r="F787"/>
  <c r="E787"/>
  <c r="B787"/>
  <c r="A787"/>
  <c r="G786"/>
  <c r="F786"/>
  <c r="E786"/>
  <c r="B786"/>
  <c r="A786"/>
  <c r="G785"/>
  <c r="F785"/>
  <c r="E785"/>
  <c r="B785"/>
  <c r="A785"/>
  <c r="G784"/>
  <c r="F784"/>
  <c r="E784"/>
  <c r="B784"/>
  <c r="A784"/>
  <c r="G783"/>
  <c r="F783"/>
  <c r="E783"/>
  <c r="B783"/>
  <c r="A783"/>
  <c r="G782"/>
  <c r="F782"/>
  <c r="E782"/>
  <c r="B782"/>
  <c r="A782"/>
  <c r="G781"/>
  <c r="F781"/>
  <c r="E781"/>
  <c r="B781"/>
  <c r="A781"/>
  <c r="G780"/>
  <c r="F780"/>
  <c r="E780"/>
  <c r="B780"/>
  <c r="A780"/>
  <c r="G779"/>
  <c r="F779"/>
  <c r="E779"/>
  <c r="B779"/>
  <c r="A779"/>
  <c r="G778"/>
  <c r="F778"/>
  <c r="E778"/>
  <c r="B778"/>
  <c r="A778"/>
  <c r="G777"/>
  <c r="F777"/>
  <c r="E777"/>
  <c r="B777"/>
  <c r="A777"/>
  <c r="G776"/>
  <c r="F776"/>
  <c r="E776"/>
  <c r="B776"/>
  <c r="A776"/>
  <c r="G775"/>
  <c r="F775"/>
  <c r="E775"/>
  <c r="B775"/>
  <c r="A775"/>
  <c r="G774"/>
  <c r="F774"/>
  <c r="E774"/>
  <c r="B774"/>
  <c r="A774"/>
  <c r="G771"/>
  <c r="F771"/>
  <c r="E771"/>
  <c r="B771"/>
  <c r="A771"/>
  <c r="G770"/>
  <c r="F770"/>
  <c r="E770"/>
  <c r="B770"/>
  <c r="A770"/>
  <c r="G769"/>
  <c r="F769"/>
  <c r="E769"/>
  <c r="B769"/>
  <c r="A769"/>
  <c r="G768"/>
  <c r="F768"/>
  <c r="E768"/>
  <c r="B768"/>
  <c r="A768"/>
  <c r="G767"/>
  <c r="F767"/>
  <c r="E767"/>
  <c r="B767"/>
  <c r="A767"/>
  <c r="G766"/>
  <c r="F766"/>
  <c r="E766"/>
  <c r="B766"/>
  <c r="A766"/>
  <c r="G765"/>
  <c r="F765"/>
  <c r="E765"/>
  <c r="B765"/>
  <c r="A765"/>
  <c r="G764"/>
  <c r="F764"/>
  <c r="E764"/>
  <c r="B764"/>
  <c r="A764"/>
  <c r="G763"/>
  <c r="F763"/>
  <c r="E763"/>
  <c r="B763"/>
  <c r="A763"/>
  <c r="G762"/>
  <c r="F762"/>
  <c r="E762"/>
  <c r="B762"/>
  <c r="A762"/>
  <c r="G761"/>
  <c r="F761"/>
  <c r="E761"/>
  <c r="B761"/>
  <c r="A761"/>
  <c r="G760"/>
  <c r="F760"/>
  <c r="E760"/>
  <c r="B760"/>
  <c r="A760"/>
  <c r="G759"/>
  <c r="F759"/>
  <c r="E759"/>
  <c r="B759"/>
  <c r="A759"/>
  <c r="G758"/>
  <c r="F758"/>
  <c r="E758"/>
  <c r="B758"/>
  <c r="A758"/>
  <c r="G757"/>
  <c r="F757"/>
  <c r="E757"/>
  <c r="B757"/>
  <c r="A757"/>
  <c r="G756"/>
  <c r="F756"/>
  <c r="E756"/>
  <c r="B756"/>
  <c r="A756"/>
  <c r="G755"/>
  <c r="F755"/>
  <c r="E755"/>
  <c r="B755"/>
  <c r="A755"/>
  <c r="G754"/>
  <c r="F754"/>
  <c r="E754"/>
  <c r="B754"/>
  <c r="A754"/>
  <c r="G753"/>
  <c r="F753"/>
  <c r="E753"/>
  <c r="B753"/>
  <c r="A753"/>
  <c r="G752"/>
  <c r="F752"/>
  <c r="E752"/>
  <c r="B752"/>
  <c r="A752"/>
  <c r="G751"/>
  <c r="F751"/>
  <c r="E751"/>
  <c r="B751"/>
  <c r="A751"/>
  <c r="G750"/>
  <c r="F750"/>
  <c r="E750"/>
  <c r="B750"/>
  <c r="A750"/>
  <c r="G749"/>
  <c r="F749"/>
  <c r="E749"/>
  <c r="B749"/>
  <c r="A749"/>
  <c r="G748"/>
  <c r="F748"/>
  <c r="E748"/>
  <c r="B748"/>
  <c r="A748"/>
  <c r="G747"/>
  <c r="F747"/>
  <c r="E747"/>
  <c r="B747"/>
  <c r="A747"/>
  <c r="G746"/>
  <c r="F746"/>
  <c r="E746"/>
  <c r="B746"/>
  <c r="A746"/>
  <c r="G745"/>
  <c r="F745"/>
  <c r="E745"/>
  <c r="B745"/>
  <c r="A745"/>
  <c r="G744"/>
  <c r="F744"/>
  <c r="E744"/>
  <c r="B744"/>
  <c r="A744"/>
  <c r="G743"/>
  <c r="F743"/>
  <c r="E743"/>
  <c r="B743"/>
  <c r="A743"/>
  <c r="G742"/>
  <c r="F742"/>
  <c r="E742"/>
  <c r="B742"/>
  <c r="A742"/>
  <c r="G741"/>
  <c r="F741"/>
  <c r="E741"/>
  <c r="B741"/>
  <c r="A741"/>
  <c r="G740"/>
  <c r="F740"/>
  <c r="E740"/>
  <c r="B740"/>
  <c r="A740"/>
  <c r="G739"/>
  <c r="F739"/>
  <c r="E739"/>
  <c r="B739"/>
  <c r="A739"/>
  <c r="G738"/>
  <c r="F738"/>
  <c r="E738"/>
  <c r="B738"/>
  <c r="A738"/>
  <c r="G737"/>
  <c r="F737"/>
  <c r="E737"/>
  <c r="B737"/>
  <c r="A737"/>
  <c r="G736"/>
  <c r="F736"/>
  <c r="E736"/>
  <c r="B736"/>
  <c r="A736"/>
  <c r="G735"/>
  <c r="F735"/>
  <c r="E735"/>
  <c r="B735"/>
  <c r="A735"/>
  <c r="G734"/>
  <c r="F734"/>
  <c r="E734"/>
  <c r="B734"/>
  <c r="A734"/>
  <c r="G733"/>
  <c r="F733"/>
  <c r="E733"/>
  <c r="B733"/>
  <c r="A733"/>
  <c r="G732"/>
  <c r="F732"/>
  <c r="E732"/>
  <c r="B732"/>
  <c r="A732"/>
  <c r="G731"/>
  <c r="F731"/>
  <c r="E731"/>
  <c r="B731"/>
  <c r="A731"/>
  <c r="G730"/>
  <c r="F730"/>
  <c r="E730"/>
  <c r="B730"/>
  <c r="A730"/>
  <c r="G729"/>
  <c r="F729"/>
  <c r="E729"/>
  <c r="B729"/>
  <c r="A729"/>
  <c r="G728"/>
  <c r="F728"/>
  <c r="E728"/>
  <c r="B728"/>
  <c r="A728"/>
  <c r="G727"/>
  <c r="F727"/>
  <c r="E727"/>
  <c r="B727"/>
  <c r="A727"/>
  <c r="G726"/>
  <c r="F726"/>
  <c r="E726"/>
  <c r="B726"/>
  <c r="A726"/>
  <c r="G725"/>
  <c r="F725"/>
  <c r="E725"/>
  <c r="B725"/>
  <c r="A725"/>
  <c r="G724"/>
  <c r="F724"/>
  <c r="E724"/>
  <c r="B724"/>
  <c r="A724"/>
  <c r="G719"/>
  <c r="F719"/>
  <c r="E719"/>
  <c r="B719"/>
  <c r="A719"/>
  <c r="G718"/>
  <c r="F718"/>
  <c r="E718"/>
  <c r="B718"/>
  <c r="A718"/>
  <c r="G717"/>
  <c r="F717"/>
  <c r="E717"/>
  <c r="B717"/>
  <c r="A717"/>
  <c r="G716"/>
  <c r="F716"/>
  <c r="E716"/>
  <c r="B716"/>
  <c r="A716"/>
  <c r="G715"/>
  <c r="F715"/>
  <c r="E715"/>
  <c r="B715"/>
  <c r="A715"/>
  <c r="G714"/>
  <c r="F714"/>
  <c r="E714"/>
  <c r="B714"/>
  <c r="A714"/>
  <c r="G713"/>
  <c r="F713"/>
  <c r="E713"/>
  <c r="B713"/>
  <c r="A713"/>
  <c r="G712"/>
  <c r="F712"/>
  <c r="E712"/>
  <c r="B712"/>
  <c r="A712"/>
  <c r="G711"/>
  <c r="F711"/>
  <c r="E711"/>
  <c r="B711"/>
  <c r="A711"/>
  <c r="G710"/>
  <c r="F710"/>
  <c r="E710"/>
  <c r="B710"/>
  <c r="A710"/>
  <c r="G709"/>
  <c r="F709"/>
  <c r="E709"/>
  <c r="B709"/>
  <c r="A709"/>
  <c r="G708"/>
  <c r="F708"/>
  <c r="E708"/>
  <c r="B708"/>
  <c r="A708"/>
  <c r="G707"/>
  <c r="F707"/>
  <c r="E707"/>
  <c r="B707"/>
  <c r="A707"/>
  <c r="G706"/>
  <c r="F706"/>
  <c r="E706"/>
  <c r="B706"/>
  <c r="A706"/>
  <c r="G705"/>
  <c r="F705"/>
  <c r="E705"/>
  <c r="B705"/>
  <c r="A705"/>
  <c r="G704"/>
  <c r="F704"/>
  <c r="E704"/>
  <c r="B704"/>
  <c r="A704"/>
  <c r="G703"/>
  <c r="F703"/>
  <c r="E703"/>
  <c r="B703"/>
  <c r="A703"/>
  <c r="G702"/>
  <c r="F702"/>
  <c r="E702"/>
  <c r="B702"/>
  <c r="A702"/>
  <c r="G701"/>
  <c r="F701"/>
  <c r="E701"/>
  <c r="B701"/>
  <c r="A701"/>
  <c r="G700"/>
  <c r="F700"/>
  <c r="E700"/>
  <c r="B700"/>
  <c r="A700"/>
  <c r="G699"/>
  <c r="F699"/>
  <c r="E699"/>
  <c r="B699"/>
  <c r="A699"/>
  <c r="G698"/>
  <c r="F698"/>
  <c r="E698"/>
  <c r="B698"/>
  <c r="A698"/>
  <c r="G697"/>
  <c r="F697"/>
  <c r="E697"/>
  <c r="B697"/>
  <c r="A697"/>
  <c r="G696"/>
  <c r="F696"/>
  <c r="E696"/>
  <c r="B696"/>
  <c r="A696"/>
  <c r="G693"/>
  <c r="F693"/>
  <c r="E693"/>
  <c r="B693"/>
  <c r="A693"/>
  <c r="G692"/>
  <c r="F692"/>
  <c r="E692"/>
  <c r="B692"/>
  <c r="A692"/>
  <c r="G691"/>
  <c r="F691"/>
  <c r="E691"/>
  <c r="B691"/>
  <c r="A691"/>
  <c r="G690"/>
  <c r="F690"/>
  <c r="E690"/>
  <c r="B690"/>
  <c r="A690"/>
  <c r="G689"/>
  <c r="F689"/>
  <c r="E689"/>
  <c r="B689"/>
  <c r="A689"/>
  <c r="G688"/>
  <c r="F688"/>
  <c r="E688"/>
  <c r="B688"/>
  <c r="A688"/>
  <c r="G687"/>
  <c r="F687"/>
  <c r="E687"/>
  <c r="B687"/>
  <c r="A687"/>
  <c r="G686"/>
  <c r="F686"/>
  <c r="E686"/>
  <c r="B686"/>
  <c r="A686"/>
  <c r="G685"/>
  <c r="F685"/>
  <c r="E685"/>
  <c r="B685"/>
  <c r="A685"/>
  <c r="G684"/>
  <c r="F684"/>
  <c r="E684"/>
  <c r="B684"/>
  <c r="A684"/>
  <c r="G683"/>
  <c r="F683"/>
  <c r="E683"/>
  <c r="B683"/>
  <c r="A683"/>
  <c r="G682"/>
  <c r="F682"/>
  <c r="E682"/>
  <c r="B682"/>
  <c r="A682"/>
  <c r="G681"/>
  <c r="F681"/>
  <c r="E681"/>
  <c r="B681"/>
  <c r="A681"/>
  <c r="G680"/>
  <c r="F680"/>
  <c r="E680"/>
  <c r="B680"/>
  <c r="A680"/>
  <c r="G679"/>
  <c r="F679"/>
  <c r="E679"/>
  <c r="B679"/>
  <c r="A679"/>
  <c r="G678"/>
  <c r="F678"/>
  <c r="E678"/>
  <c r="B678"/>
  <c r="A678"/>
  <c r="G677"/>
  <c r="F677"/>
  <c r="E677"/>
  <c r="B677"/>
  <c r="A677"/>
  <c r="G676"/>
  <c r="F676"/>
  <c r="E676"/>
  <c r="B676"/>
  <c r="A676"/>
  <c r="G675"/>
  <c r="F675"/>
  <c r="E675"/>
  <c r="B675"/>
  <c r="A675"/>
  <c r="G674"/>
  <c r="F674"/>
  <c r="E674"/>
  <c r="B674"/>
  <c r="A674"/>
  <c r="G673"/>
  <c r="F673"/>
  <c r="E673"/>
  <c r="B673"/>
  <c r="A673"/>
  <c r="G672"/>
  <c r="F672"/>
  <c r="E672"/>
  <c r="B672"/>
  <c r="A672"/>
  <c r="G671"/>
  <c r="F671"/>
  <c r="E671"/>
  <c r="B671"/>
  <c r="A671"/>
  <c r="G670"/>
  <c r="F670"/>
  <c r="E670"/>
  <c r="B670"/>
  <c r="A670"/>
  <c r="G669"/>
  <c r="F669"/>
  <c r="E669"/>
  <c r="B669"/>
  <c r="A669"/>
  <c r="G668"/>
  <c r="F668"/>
  <c r="E668"/>
  <c r="B668"/>
  <c r="A668"/>
  <c r="G667"/>
  <c r="F667"/>
  <c r="E667"/>
  <c r="B667"/>
  <c r="A667"/>
  <c r="G666"/>
  <c r="F666"/>
  <c r="E666"/>
  <c r="B666"/>
  <c r="A666"/>
  <c r="G665"/>
  <c r="F665"/>
  <c r="E665"/>
  <c r="B665"/>
  <c r="A665"/>
  <c r="G664"/>
  <c r="F664"/>
  <c r="E664"/>
  <c r="B664"/>
  <c r="A664"/>
  <c r="G663"/>
  <c r="F663"/>
  <c r="E663"/>
  <c r="B663"/>
  <c r="A663"/>
  <c r="G662"/>
  <c r="F662"/>
  <c r="E662"/>
  <c r="B662"/>
  <c r="A662"/>
  <c r="G661"/>
  <c r="F661"/>
  <c r="E661"/>
  <c r="B661"/>
  <c r="A661"/>
  <c r="G660"/>
  <c r="F660"/>
  <c r="E660"/>
  <c r="B660"/>
  <c r="A660"/>
  <c r="G659"/>
  <c r="F659"/>
  <c r="E659"/>
  <c r="B659"/>
  <c r="A659"/>
  <c r="G658"/>
  <c r="F658"/>
  <c r="E658"/>
  <c r="B658"/>
  <c r="A658"/>
  <c r="G657"/>
  <c r="F657"/>
  <c r="E657"/>
  <c r="B657"/>
  <c r="A657"/>
  <c r="G656"/>
  <c r="F656"/>
  <c r="E656"/>
  <c r="B656"/>
  <c r="A656"/>
  <c r="G655"/>
  <c r="F655"/>
  <c r="E655"/>
  <c r="B655"/>
  <c r="A655"/>
  <c r="G654"/>
  <c r="F654"/>
  <c r="E654"/>
  <c r="B654"/>
  <c r="A654"/>
  <c r="G653"/>
  <c r="F653"/>
  <c r="E653"/>
  <c r="B653"/>
  <c r="A653"/>
  <c r="G652"/>
  <c r="F652"/>
  <c r="E652"/>
  <c r="B652"/>
  <c r="A652"/>
  <c r="G651"/>
  <c r="F651"/>
  <c r="E651"/>
  <c r="B651"/>
  <c r="A651"/>
  <c r="G650"/>
  <c r="F650"/>
  <c r="E650"/>
  <c r="B650"/>
  <c r="A650"/>
  <c r="G649"/>
  <c r="F649"/>
  <c r="E649"/>
  <c r="B649"/>
  <c r="A649"/>
  <c r="G648"/>
  <c r="F648"/>
  <c r="E648"/>
  <c r="B648"/>
  <c r="A648"/>
  <c r="G647"/>
  <c r="F647"/>
  <c r="E647"/>
  <c r="B647"/>
  <c r="A647"/>
  <c r="G646"/>
  <c r="F646"/>
  <c r="E646"/>
  <c r="B646"/>
  <c r="A646"/>
  <c r="G645"/>
  <c r="F645"/>
  <c r="E645"/>
  <c r="B645"/>
  <c r="A645"/>
  <c r="G644"/>
  <c r="F644"/>
  <c r="E644"/>
  <c r="B644"/>
  <c r="A644"/>
  <c r="G643"/>
  <c r="F643"/>
  <c r="E643"/>
  <c r="B643"/>
  <c r="A643"/>
  <c r="G642"/>
  <c r="F642"/>
  <c r="E642"/>
  <c r="B642"/>
  <c r="A642"/>
  <c r="G641"/>
  <c r="F641"/>
  <c r="E641"/>
  <c r="B641"/>
  <c r="A641"/>
  <c r="G640"/>
  <c r="F640"/>
  <c r="E640"/>
  <c r="B640"/>
  <c r="A640"/>
  <c r="G639"/>
  <c r="F639"/>
  <c r="E639"/>
  <c r="B639"/>
  <c r="A639"/>
  <c r="G638"/>
  <c r="F638"/>
  <c r="E638"/>
  <c r="B638"/>
  <c r="A638"/>
  <c r="G637"/>
  <c r="F637"/>
  <c r="E637"/>
  <c r="B637"/>
  <c r="A637"/>
  <c r="G636"/>
  <c r="F636"/>
  <c r="E636"/>
  <c r="B636"/>
  <c r="A636"/>
  <c r="G635"/>
  <c r="F635"/>
  <c r="E635"/>
  <c r="B635"/>
  <c r="A635"/>
  <c r="G634"/>
  <c r="F634"/>
  <c r="E634"/>
  <c r="B634"/>
  <c r="A634"/>
  <c r="G633"/>
  <c r="F633"/>
  <c r="E633"/>
  <c r="B633"/>
  <c r="A633"/>
  <c r="G632"/>
  <c r="F632"/>
  <c r="E632"/>
  <c r="B632"/>
  <c r="A632"/>
  <c r="G631"/>
  <c r="F631"/>
  <c r="E631"/>
  <c r="B631"/>
  <c r="A631"/>
  <c r="G630"/>
  <c r="F630"/>
  <c r="E630"/>
  <c r="B630"/>
  <c r="A630"/>
  <c r="G629"/>
  <c r="F629"/>
  <c r="E629"/>
  <c r="B629"/>
  <c r="A629"/>
  <c r="G628"/>
  <c r="F628"/>
  <c r="E628"/>
  <c r="B628"/>
  <c r="A628"/>
  <c r="G627"/>
  <c r="F627"/>
  <c r="E627"/>
  <c r="B627"/>
  <c r="A627"/>
  <c r="G626"/>
  <c r="F626"/>
  <c r="E626"/>
  <c r="B626"/>
  <c r="A626"/>
  <c r="G625"/>
  <c r="F625"/>
  <c r="E625"/>
  <c r="B625"/>
  <c r="A625"/>
  <c r="G624"/>
  <c r="F624"/>
  <c r="E624"/>
  <c r="B624"/>
  <c r="A624"/>
  <c r="G623"/>
  <c r="F623"/>
  <c r="E623"/>
  <c r="B623"/>
  <c r="A623"/>
  <c r="G622"/>
  <c r="F622"/>
  <c r="E622"/>
  <c r="B622"/>
  <c r="A622"/>
  <c r="G621"/>
  <c r="F621"/>
  <c r="E621"/>
  <c r="B621"/>
  <c r="A621"/>
  <c r="G620"/>
  <c r="F620"/>
  <c r="E620"/>
  <c r="B620"/>
  <c r="A620"/>
  <c r="G619"/>
  <c r="F619"/>
  <c r="E619"/>
  <c r="B619"/>
  <c r="A619"/>
  <c r="G618"/>
  <c r="F618"/>
  <c r="E618"/>
  <c r="B618"/>
  <c r="A618"/>
  <c r="G617"/>
  <c r="F617"/>
  <c r="E617"/>
  <c r="B617"/>
  <c r="A617"/>
  <c r="G616"/>
  <c r="F616"/>
  <c r="E616"/>
  <c r="B616"/>
  <c r="A616"/>
  <c r="G615"/>
  <c r="F615"/>
  <c r="E615"/>
  <c r="B615"/>
  <c r="A615"/>
  <c r="G614"/>
  <c r="F614"/>
  <c r="E614"/>
  <c r="B614"/>
  <c r="A614"/>
  <c r="G613"/>
  <c r="F613"/>
  <c r="E613"/>
  <c r="B613"/>
  <c r="A613"/>
  <c r="G612"/>
  <c r="F612"/>
  <c r="E612"/>
  <c r="B612"/>
  <c r="A612"/>
  <c r="G611"/>
  <c r="F611"/>
  <c r="E611"/>
  <c r="B611"/>
  <c r="A611"/>
  <c r="G610"/>
  <c r="F610"/>
  <c r="E610"/>
  <c r="B610"/>
  <c r="A610"/>
  <c r="G609"/>
  <c r="F609"/>
  <c r="E609"/>
  <c r="B609"/>
  <c r="A609"/>
  <c r="G608"/>
  <c r="F608"/>
  <c r="E608"/>
  <c r="B608"/>
  <c r="A608"/>
  <c r="G607"/>
  <c r="F607"/>
  <c r="E607"/>
  <c r="B607"/>
  <c r="A607"/>
  <c r="G606"/>
  <c r="F606"/>
  <c r="E606"/>
  <c r="B606"/>
  <c r="A606"/>
  <c r="G605"/>
  <c r="F605"/>
  <c r="E605"/>
  <c r="B605"/>
  <c r="A605"/>
  <c r="G604"/>
  <c r="F604"/>
  <c r="E604"/>
  <c r="B604"/>
  <c r="A604"/>
  <c r="G603"/>
  <c r="F603"/>
  <c r="E603"/>
  <c r="B603"/>
  <c r="A603"/>
  <c r="G602"/>
  <c r="F602"/>
  <c r="E602"/>
  <c r="B602"/>
  <c r="A602"/>
  <c r="G601"/>
  <c r="F601"/>
  <c r="E601"/>
  <c r="B601"/>
  <c r="A601"/>
  <c r="G600"/>
  <c r="F600"/>
  <c r="E600"/>
  <c r="B600"/>
  <c r="A600"/>
  <c r="G599"/>
  <c r="F599"/>
  <c r="E599"/>
  <c r="B599"/>
  <c r="A599"/>
  <c r="G598"/>
  <c r="F598"/>
  <c r="E598"/>
  <c r="B598"/>
  <c r="A598"/>
  <c r="G597"/>
  <c r="F597"/>
  <c r="E597"/>
  <c r="B597"/>
  <c r="A597"/>
  <c r="G596"/>
  <c r="F596"/>
  <c r="E596"/>
  <c r="B596"/>
  <c r="A596"/>
  <c r="G595"/>
  <c r="F595"/>
  <c r="E595"/>
  <c r="B595"/>
  <c r="A595"/>
  <c r="G594"/>
  <c r="F594"/>
  <c r="E594"/>
  <c r="B594"/>
  <c r="A594"/>
  <c r="G593"/>
  <c r="F593"/>
  <c r="E593"/>
  <c r="B593"/>
  <c r="A593"/>
  <c r="G592"/>
  <c r="F592"/>
  <c r="E592"/>
  <c r="B592"/>
  <c r="A592"/>
  <c r="G591"/>
  <c r="F591"/>
  <c r="E591"/>
  <c r="B591"/>
  <c r="A591"/>
  <c r="G590"/>
  <c r="F590"/>
  <c r="E590"/>
  <c r="B590"/>
  <c r="A590"/>
  <c r="G589"/>
  <c r="F589"/>
  <c r="E589"/>
  <c r="B589"/>
  <c r="A589"/>
  <c r="G588"/>
  <c r="F588"/>
  <c r="E588"/>
  <c r="B588"/>
  <c r="A588"/>
  <c r="G587"/>
  <c r="F587"/>
  <c r="E587"/>
  <c r="B587"/>
  <c r="A587"/>
  <c r="G586"/>
  <c r="F586"/>
  <c r="E586"/>
  <c r="B586"/>
  <c r="A586"/>
  <c r="G585"/>
  <c r="F585"/>
  <c r="E585"/>
  <c r="B585"/>
  <c r="A585"/>
  <c r="G584"/>
  <c r="F584"/>
  <c r="E584"/>
  <c r="B584"/>
  <c r="A584"/>
  <c r="G583"/>
  <c r="F583"/>
  <c r="E583"/>
  <c r="B583"/>
  <c r="A583"/>
  <c r="G582"/>
  <c r="F582"/>
  <c r="E582"/>
  <c r="B582"/>
  <c r="A582"/>
  <c r="G581"/>
  <c r="F581"/>
  <c r="E581"/>
  <c r="B581"/>
  <c r="A581"/>
  <c r="G580"/>
  <c r="F580"/>
  <c r="E580"/>
  <c r="B580"/>
  <c r="A580"/>
  <c r="G579"/>
  <c r="F579"/>
  <c r="E579"/>
  <c r="B579"/>
  <c r="A579"/>
  <c r="G578"/>
  <c r="F578"/>
  <c r="E578"/>
  <c r="B578"/>
  <c r="A578"/>
  <c r="G577"/>
  <c r="F577"/>
  <c r="E577"/>
  <c r="B577"/>
  <c r="A577"/>
  <c r="G576"/>
  <c r="F576"/>
  <c r="E576"/>
  <c r="B576"/>
  <c r="A576"/>
  <c r="G575"/>
  <c r="F575"/>
  <c r="E575"/>
  <c r="B575"/>
  <c r="A575"/>
  <c r="G574"/>
  <c r="F574"/>
  <c r="E574"/>
  <c r="B574"/>
  <c r="A574"/>
  <c r="G573"/>
  <c r="F573"/>
  <c r="E573"/>
  <c r="B573"/>
  <c r="A573"/>
  <c r="G572"/>
  <c r="F572"/>
  <c r="E572"/>
  <c r="B572"/>
  <c r="A572"/>
  <c r="G571"/>
  <c r="F571"/>
  <c r="E571"/>
  <c r="B571"/>
  <c r="A571"/>
  <c r="G570"/>
  <c r="F570"/>
  <c r="E570"/>
  <c r="B570"/>
  <c r="A570"/>
  <c r="G569"/>
  <c r="F569"/>
  <c r="E569"/>
  <c r="B569"/>
  <c r="A569"/>
  <c r="G568"/>
  <c r="F568"/>
  <c r="E568"/>
  <c r="B568"/>
  <c r="A568"/>
  <c r="G567"/>
  <c r="F567"/>
  <c r="E567"/>
  <c r="B567"/>
  <c r="A567"/>
  <c r="G566"/>
  <c r="F566"/>
  <c r="E566"/>
  <c r="B566"/>
  <c r="A566"/>
  <c r="G565"/>
  <c r="F565"/>
  <c r="E565"/>
  <c r="B565"/>
  <c r="A565"/>
  <c r="G564"/>
  <c r="F564"/>
  <c r="E564"/>
  <c r="B564"/>
  <c r="A564"/>
  <c r="G563"/>
  <c r="F563"/>
  <c r="E563"/>
  <c r="B563"/>
  <c r="A563"/>
  <c r="G562"/>
  <c r="F562"/>
  <c r="E562"/>
  <c r="B562"/>
  <c r="A562"/>
  <c r="G561"/>
  <c r="F561"/>
  <c r="E561"/>
  <c r="B561"/>
  <c r="A561"/>
  <c r="G560"/>
  <c r="F560"/>
  <c r="E560"/>
  <c r="B560"/>
  <c r="A560"/>
  <c r="G559"/>
  <c r="F559"/>
  <c r="E559"/>
  <c r="B559"/>
  <c r="A559"/>
  <c r="G558"/>
  <c r="F558"/>
  <c r="E558"/>
  <c r="B558"/>
  <c r="A558"/>
  <c r="G557"/>
  <c r="F557"/>
  <c r="E557"/>
  <c r="B557"/>
  <c r="A557"/>
  <c r="G556"/>
  <c r="F556"/>
  <c r="E556"/>
  <c r="B556"/>
  <c r="A556"/>
  <c r="G555"/>
  <c r="F555"/>
  <c r="E555"/>
  <c r="B555"/>
  <c r="A555"/>
  <c r="G554"/>
  <c r="F554"/>
  <c r="E554"/>
  <c r="B554"/>
  <c r="A554"/>
  <c r="G553"/>
  <c r="F553"/>
  <c r="E553"/>
  <c r="B553"/>
  <c r="A553"/>
  <c r="G552"/>
  <c r="F552"/>
  <c r="E552"/>
  <c r="B552"/>
  <c r="A552"/>
  <c r="G551"/>
  <c r="F551"/>
  <c r="E551"/>
  <c r="B551"/>
  <c r="A551"/>
  <c r="G550"/>
  <c r="F550"/>
  <c r="E550"/>
  <c r="B550"/>
  <c r="A550"/>
  <c r="G549"/>
  <c r="F549"/>
  <c r="E549"/>
  <c r="B549"/>
  <c r="A549"/>
  <c r="G548"/>
  <c r="F548"/>
  <c r="E548"/>
  <c r="B548"/>
  <c r="A548"/>
  <c r="G547"/>
  <c r="F547"/>
  <c r="E547"/>
  <c r="B547"/>
  <c r="A547"/>
  <c r="G546"/>
  <c r="F546"/>
  <c r="E546"/>
  <c r="B546"/>
  <c r="A546"/>
  <c r="G545"/>
  <c r="F545"/>
  <c r="E545"/>
  <c r="B545"/>
  <c r="A545"/>
  <c r="G544"/>
  <c r="F544"/>
  <c r="E544"/>
  <c r="B544"/>
  <c r="A544"/>
  <c r="G543"/>
  <c r="F543"/>
  <c r="E543"/>
  <c r="B543"/>
  <c r="A543"/>
  <c r="G542"/>
  <c r="F542"/>
  <c r="E542"/>
  <c r="B542"/>
  <c r="A542"/>
  <c r="G541"/>
  <c r="F541"/>
  <c r="E541"/>
  <c r="B541"/>
  <c r="A541"/>
  <c r="G540"/>
  <c r="F540"/>
  <c r="E540"/>
  <c r="B540"/>
  <c r="A540"/>
  <c r="G539"/>
  <c r="F539"/>
  <c r="E539"/>
  <c r="B539"/>
  <c r="A539"/>
  <c r="G538"/>
  <c r="F538"/>
  <c r="E538"/>
  <c r="B538"/>
  <c r="A538"/>
  <c r="G537"/>
  <c r="F537"/>
  <c r="E537"/>
  <c r="B537"/>
  <c r="A537"/>
  <c r="G536"/>
  <c r="F536"/>
  <c r="E536"/>
  <c r="B536"/>
  <c r="A536"/>
  <c r="G535"/>
  <c r="F535"/>
  <c r="E535"/>
  <c r="B535"/>
  <c r="A535"/>
  <c r="G534"/>
  <c r="F534"/>
  <c r="E534"/>
  <c r="B534"/>
  <c r="A534"/>
  <c r="G533"/>
  <c r="F533"/>
  <c r="E533"/>
  <c r="B533"/>
  <c r="A533"/>
  <c r="G532"/>
  <c r="F532"/>
  <c r="E532"/>
  <c r="B532"/>
  <c r="A532"/>
  <c r="G531"/>
  <c r="F531"/>
  <c r="E531"/>
  <c r="B531"/>
  <c r="A531"/>
  <c r="G530"/>
  <c r="F530"/>
  <c r="E530"/>
  <c r="B530"/>
  <c r="A530"/>
  <c r="G529"/>
  <c r="F529"/>
  <c r="E529"/>
  <c r="B529"/>
  <c r="A529"/>
  <c r="G528"/>
  <c r="F528"/>
  <c r="E528"/>
  <c r="B528"/>
  <c r="A528"/>
  <c r="G527"/>
  <c r="F527"/>
  <c r="E527"/>
  <c r="B527"/>
  <c r="A527"/>
  <c r="G526"/>
  <c r="F526"/>
  <c r="E526"/>
  <c r="B526"/>
  <c r="A526"/>
  <c r="G525"/>
  <c r="F525"/>
  <c r="E525"/>
  <c r="B525"/>
  <c r="A525"/>
  <c r="G524"/>
  <c r="F524"/>
  <c r="E524"/>
  <c r="B524"/>
  <c r="A524"/>
  <c r="G523"/>
  <c r="F523"/>
  <c r="E523"/>
  <c r="B523"/>
  <c r="A523"/>
  <c r="G522"/>
  <c r="F522"/>
  <c r="E522"/>
  <c r="B522"/>
  <c r="A522"/>
  <c r="G521"/>
  <c r="F521"/>
  <c r="E521"/>
  <c r="B521"/>
  <c r="A521"/>
  <c r="G520"/>
  <c r="F520"/>
  <c r="E520"/>
  <c r="B520"/>
  <c r="A520"/>
  <c r="G519"/>
  <c r="F519"/>
  <c r="E519"/>
  <c r="B519"/>
  <c r="A519"/>
  <c r="G518"/>
  <c r="F518"/>
  <c r="E518"/>
  <c r="B518"/>
  <c r="A518"/>
  <c r="G517"/>
  <c r="F517"/>
  <c r="E517"/>
  <c r="B517"/>
  <c r="A517"/>
  <c r="G516"/>
  <c r="F516"/>
  <c r="E516"/>
  <c r="B516"/>
  <c r="A516"/>
  <c r="G515"/>
  <c r="F515"/>
  <c r="E515"/>
  <c r="B515"/>
  <c r="A515"/>
  <c r="G514"/>
  <c r="F514"/>
  <c r="E514"/>
  <c r="B514"/>
  <c r="A514"/>
  <c r="G513"/>
  <c r="F513"/>
  <c r="E513"/>
  <c r="B513"/>
  <c r="A513"/>
  <c r="G512"/>
  <c r="F512"/>
  <c r="E512"/>
  <c r="B512"/>
  <c r="A512"/>
  <c r="G511"/>
  <c r="F511"/>
  <c r="E511"/>
  <c r="B511"/>
  <c r="A511"/>
  <c r="G510"/>
  <c r="F510"/>
  <c r="E510"/>
  <c r="B510"/>
  <c r="A510"/>
  <c r="G509"/>
  <c r="F509"/>
  <c r="E509"/>
  <c r="B509"/>
  <c r="A509"/>
  <c r="G508"/>
  <c r="F508"/>
  <c r="E508"/>
  <c r="B508"/>
  <c r="A508"/>
  <c r="G507"/>
  <c r="F507"/>
  <c r="E507"/>
  <c r="B507"/>
  <c r="A507"/>
  <c r="G506"/>
  <c r="F506"/>
  <c r="E506"/>
  <c r="B506"/>
  <c r="A506"/>
  <c r="G505"/>
  <c r="F505"/>
  <c r="E505"/>
  <c r="B505"/>
  <c r="A505"/>
  <c r="G504"/>
  <c r="F504"/>
  <c r="E504"/>
  <c r="B504"/>
  <c r="A504"/>
  <c r="G503"/>
  <c r="F503"/>
  <c r="E503"/>
  <c r="B503"/>
  <c r="A503"/>
  <c r="G502"/>
  <c r="F502"/>
  <c r="E502"/>
  <c r="B502"/>
  <c r="A502"/>
  <c r="G501"/>
  <c r="F501"/>
  <c r="E501"/>
  <c r="B501"/>
  <c r="A501"/>
  <c r="G500"/>
  <c r="F500"/>
  <c r="E500"/>
  <c r="B500"/>
  <c r="A500"/>
  <c r="G499"/>
  <c r="F499"/>
  <c r="E499"/>
  <c r="B499"/>
  <c r="A499"/>
  <c r="G498"/>
  <c r="F498"/>
  <c r="E498"/>
  <c r="B498"/>
  <c r="A498"/>
  <c r="G497"/>
  <c r="F497"/>
  <c r="E497"/>
  <c r="B497"/>
  <c r="A497"/>
  <c r="G496"/>
  <c r="F496"/>
  <c r="E496"/>
  <c r="B496"/>
  <c r="A496"/>
  <c r="G495"/>
  <c r="F495"/>
  <c r="E495"/>
  <c r="B495"/>
  <c r="A495"/>
  <c r="G494"/>
  <c r="F494"/>
  <c r="E494"/>
  <c r="B494"/>
  <c r="A494"/>
  <c r="G493"/>
  <c r="F493"/>
  <c r="E493"/>
  <c r="B493"/>
  <c r="A493"/>
  <c r="G492"/>
  <c r="F492"/>
  <c r="E492"/>
  <c r="B492"/>
  <c r="A492"/>
  <c r="G491"/>
  <c r="F491"/>
  <c r="E491"/>
  <c r="B491"/>
  <c r="A491"/>
  <c r="G490"/>
  <c r="F490"/>
  <c r="E490"/>
  <c r="B490"/>
  <c r="A490"/>
  <c r="G489"/>
  <c r="F489"/>
  <c r="E489"/>
  <c r="B489"/>
  <c r="A489"/>
  <c r="G488"/>
  <c r="F488"/>
  <c r="E488"/>
  <c r="B488"/>
  <c r="A488"/>
  <c r="G487"/>
  <c r="F487"/>
  <c r="E487"/>
  <c r="B487"/>
  <c r="A487"/>
  <c r="G486"/>
  <c r="F486"/>
  <c r="E486"/>
  <c r="B486"/>
  <c r="A486"/>
  <c r="G485"/>
  <c r="F485"/>
  <c r="E485"/>
  <c r="B485"/>
  <c r="A485"/>
  <c r="G484"/>
  <c r="F484"/>
  <c r="E484"/>
  <c r="B484"/>
  <c r="A484"/>
  <c r="G483"/>
  <c r="F483"/>
  <c r="E483"/>
  <c r="B483"/>
  <c r="A483"/>
  <c r="G482"/>
  <c r="F482"/>
  <c r="E482"/>
  <c r="B482"/>
  <c r="A482"/>
  <c r="G481"/>
  <c r="F481"/>
  <c r="E481"/>
  <c r="B481"/>
  <c r="A481"/>
  <c r="G480"/>
  <c r="F480"/>
  <c r="E480"/>
  <c r="B480"/>
  <c r="A480"/>
  <c r="G479"/>
  <c r="F479"/>
  <c r="E479"/>
  <c r="B479"/>
  <c r="A479"/>
  <c r="G478"/>
  <c r="F478"/>
  <c r="E478"/>
  <c r="B478"/>
  <c r="A478"/>
  <c r="G477"/>
  <c r="F477"/>
  <c r="E477"/>
  <c r="B477"/>
  <c r="A477"/>
  <c r="G476"/>
  <c r="F476"/>
  <c r="E476"/>
  <c r="B476"/>
  <c r="A476"/>
  <c r="G475"/>
  <c r="F475"/>
  <c r="E475"/>
  <c r="B475"/>
  <c r="A475"/>
  <c r="G474"/>
  <c r="F474"/>
  <c r="E474"/>
  <c r="B474"/>
  <c r="A474"/>
  <c r="G473"/>
  <c r="F473"/>
  <c r="E473"/>
  <c r="B473"/>
  <c r="A473"/>
  <c r="G472"/>
  <c r="F472"/>
  <c r="E472"/>
  <c r="B472"/>
  <c r="A472"/>
  <c r="G471"/>
  <c r="F471"/>
  <c r="E471"/>
  <c r="B471"/>
  <c r="A471"/>
  <c r="G470"/>
  <c r="F470"/>
  <c r="E470"/>
  <c r="B470"/>
  <c r="A470"/>
  <c r="G469"/>
  <c r="F469"/>
  <c r="E469"/>
  <c r="B469"/>
  <c r="A469"/>
  <c r="G468"/>
  <c r="F468"/>
  <c r="E468"/>
  <c r="B468"/>
  <c r="A468"/>
  <c r="G467"/>
  <c r="F467"/>
  <c r="E467"/>
  <c r="B467"/>
  <c r="A467"/>
  <c r="G466"/>
  <c r="F466"/>
  <c r="E466"/>
  <c r="B466"/>
  <c r="A466"/>
  <c r="G465"/>
  <c r="F465"/>
  <c r="E465"/>
  <c r="B465"/>
  <c r="A465"/>
  <c r="G464"/>
  <c r="F464"/>
  <c r="E464"/>
  <c r="B464"/>
  <c r="A464"/>
  <c r="G463"/>
  <c r="F463"/>
  <c r="E463"/>
  <c r="B463"/>
  <c r="A463"/>
  <c r="G462"/>
  <c r="F462"/>
  <c r="E462"/>
  <c r="B462"/>
  <c r="A462"/>
  <c r="G461"/>
  <c r="F461"/>
  <c r="E461"/>
  <c r="B461"/>
  <c r="A461"/>
  <c r="G460"/>
  <c r="F460"/>
  <c r="E460"/>
  <c r="B460"/>
  <c r="A460"/>
  <c r="G459"/>
  <c r="F459"/>
  <c r="E459"/>
  <c r="B459"/>
  <c r="A459"/>
  <c r="G458"/>
  <c r="F458"/>
  <c r="E458"/>
  <c r="B458"/>
  <c r="A458"/>
  <c r="G457"/>
  <c r="F457"/>
  <c r="E457"/>
  <c r="B457"/>
  <c r="A457"/>
  <c r="G456"/>
  <c r="F456"/>
  <c r="E456"/>
  <c r="B456"/>
  <c r="A456"/>
  <c r="G455"/>
  <c r="F455"/>
  <c r="E455"/>
  <c r="B455"/>
  <c r="A455"/>
  <c r="G454"/>
  <c r="F454"/>
  <c r="E454"/>
  <c r="B454"/>
  <c r="A454"/>
  <c r="G453"/>
  <c r="F453"/>
  <c r="E453"/>
  <c r="B453"/>
  <c r="A453"/>
  <c r="G452"/>
  <c r="F452"/>
  <c r="E452"/>
  <c r="B452"/>
  <c r="A452"/>
  <c r="G451"/>
  <c r="F451"/>
  <c r="E451"/>
  <c r="B451"/>
  <c r="A451"/>
  <c r="G450"/>
  <c r="F450"/>
  <c r="E450"/>
  <c r="B450"/>
  <c r="A450"/>
  <c r="G449"/>
  <c r="F449"/>
  <c r="E449"/>
  <c r="B449"/>
  <c r="A449"/>
  <c r="G448"/>
  <c r="F448"/>
  <c r="E448"/>
  <c r="B448"/>
  <c r="A448"/>
  <c r="G447"/>
  <c r="F447"/>
  <c r="E447"/>
  <c r="B447"/>
  <c r="A447"/>
  <c r="G446"/>
  <c r="F446"/>
  <c r="E446"/>
  <c r="B446"/>
  <c r="A446"/>
  <c r="G445"/>
  <c r="F445"/>
  <c r="E445"/>
  <c r="B445"/>
  <c r="A445"/>
  <c r="G444"/>
  <c r="F444"/>
  <c r="E444"/>
  <c r="B444"/>
  <c r="A444"/>
  <c r="G443"/>
  <c r="F443"/>
  <c r="E443"/>
  <c r="B443"/>
  <c r="A443"/>
  <c r="G442"/>
  <c r="F442"/>
  <c r="E442"/>
  <c r="B442"/>
  <c r="A442"/>
  <c r="G441"/>
  <c r="F441"/>
  <c r="E441"/>
  <c r="B441"/>
  <c r="A441"/>
  <c r="G440"/>
  <c r="F440"/>
  <c r="E440"/>
  <c r="B440"/>
  <c r="A440"/>
  <c r="G439"/>
  <c r="F439"/>
  <c r="E439"/>
  <c r="B439"/>
  <c r="A439"/>
  <c r="G438"/>
  <c r="F438"/>
  <c r="E438"/>
  <c r="B438"/>
  <c r="A438"/>
  <c r="G437"/>
  <c r="F437"/>
  <c r="E437"/>
  <c r="B437"/>
  <c r="A437"/>
  <c r="G436"/>
  <c r="F436"/>
  <c r="E436"/>
  <c r="B436"/>
  <c r="A436"/>
  <c r="G435"/>
  <c r="F435"/>
  <c r="E435"/>
  <c r="B435"/>
  <c r="A435"/>
  <c r="G434"/>
  <c r="F434"/>
  <c r="E434"/>
  <c r="B434"/>
  <c r="A434"/>
  <c r="G433"/>
  <c r="F433"/>
  <c r="E433"/>
  <c r="B433"/>
  <c r="A433"/>
  <c r="G432"/>
  <c r="F432"/>
  <c r="E432"/>
  <c r="B432"/>
  <c r="A432"/>
  <c r="G431"/>
  <c r="F431"/>
  <c r="E431"/>
  <c r="B431"/>
  <c r="A431"/>
  <c r="G430"/>
  <c r="F430"/>
  <c r="E430"/>
  <c r="B430"/>
  <c r="A430"/>
  <c r="G429"/>
  <c r="F429"/>
  <c r="E429"/>
  <c r="B429"/>
  <c r="A429"/>
  <c r="G428"/>
  <c r="F428"/>
  <c r="E428"/>
  <c r="B428"/>
  <c r="A428"/>
  <c r="G427"/>
  <c r="F427"/>
  <c r="E427"/>
  <c r="B427"/>
  <c r="A427"/>
  <c r="G426"/>
  <c r="F426"/>
  <c r="E426"/>
  <c r="B426"/>
  <c r="A426"/>
  <c r="G425"/>
  <c r="F425"/>
  <c r="E425"/>
  <c r="B425"/>
  <c r="A425"/>
  <c r="G424"/>
  <c r="F424"/>
  <c r="E424"/>
  <c r="B424"/>
  <c r="A424"/>
  <c r="G423"/>
  <c r="F423"/>
  <c r="E423"/>
  <c r="B423"/>
  <c r="A423"/>
  <c r="G422"/>
  <c r="F422"/>
  <c r="E422"/>
  <c r="B422"/>
  <c r="A422"/>
  <c r="G421"/>
  <c r="F421"/>
  <c r="E421"/>
  <c r="B421"/>
  <c r="A421"/>
  <c r="G420"/>
  <c r="F420"/>
  <c r="E420"/>
  <c r="B420"/>
  <c r="A420"/>
  <c r="G419"/>
  <c r="F419"/>
  <c r="E419"/>
  <c r="B419"/>
  <c r="A419"/>
  <c r="G418"/>
  <c r="F418"/>
  <c r="E418"/>
  <c r="B418"/>
  <c r="A418"/>
  <c r="G417"/>
  <c r="F417"/>
  <c r="E417"/>
  <c r="B417"/>
  <c r="A417"/>
  <c r="G416"/>
  <c r="F416"/>
  <c r="E416"/>
  <c r="B416"/>
  <c r="A416"/>
  <c r="G415"/>
  <c r="F415"/>
  <c r="E415"/>
  <c r="B415"/>
  <c r="A415"/>
  <c r="G414"/>
  <c r="F414"/>
  <c r="E414"/>
  <c r="B414"/>
  <c r="A414"/>
  <c r="G413"/>
  <c r="F413"/>
  <c r="E413"/>
  <c r="B413"/>
  <c r="A413"/>
  <c r="G412"/>
  <c r="F412"/>
  <c r="E412"/>
  <c r="B412"/>
  <c r="A412"/>
  <c r="G411"/>
  <c r="F411"/>
  <c r="E411"/>
  <c r="B411"/>
  <c r="A411"/>
  <c r="G410"/>
  <c r="F410"/>
  <c r="E410"/>
  <c r="B410"/>
  <c r="A410"/>
  <c r="G409"/>
  <c r="F409"/>
  <c r="E409"/>
  <c r="B409"/>
  <c r="A409"/>
  <c r="G408"/>
  <c r="F408"/>
  <c r="E408"/>
  <c r="B408"/>
  <c r="A408"/>
  <c r="G407"/>
  <c r="F407"/>
  <c r="E407"/>
  <c r="B407"/>
  <c r="A407"/>
  <c r="G406"/>
  <c r="F406"/>
  <c r="E406"/>
  <c r="B406"/>
  <c r="A406"/>
  <c r="G405"/>
  <c r="F405"/>
  <c r="E405"/>
  <c r="B405"/>
  <c r="A405"/>
  <c r="G404"/>
  <c r="F404"/>
  <c r="E404"/>
  <c r="B404"/>
  <c r="A404"/>
  <c r="G403"/>
  <c r="F403"/>
  <c r="E403"/>
  <c r="B403"/>
  <c r="A403"/>
  <c r="G402"/>
  <c r="F402"/>
  <c r="E402"/>
  <c r="B402"/>
  <c r="A402"/>
  <c r="G401"/>
  <c r="F401"/>
  <c r="E401"/>
  <c r="B401"/>
  <c r="A401"/>
  <c r="G400"/>
  <c r="F400"/>
  <c r="E400"/>
  <c r="B400"/>
  <c r="A400"/>
  <c r="G399"/>
  <c r="F399"/>
  <c r="E399"/>
  <c r="B399"/>
  <c r="A399"/>
  <c r="G398"/>
  <c r="F398"/>
  <c r="E398"/>
  <c r="B398"/>
  <c r="A398"/>
  <c r="G397"/>
  <c r="F397"/>
  <c r="E397"/>
  <c r="B397"/>
  <c r="A397"/>
  <c r="G396"/>
  <c r="F396"/>
  <c r="E396"/>
  <c r="B396"/>
  <c r="A396"/>
  <c r="G395"/>
  <c r="F395"/>
  <c r="E395"/>
  <c r="B395"/>
  <c r="A395"/>
  <c r="G394"/>
  <c r="F394"/>
  <c r="E394"/>
  <c r="B394"/>
  <c r="A394"/>
  <c r="G393"/>
  <c r="F393"/>
  <c r="E393"/>
  <c r="B393"/>
  <c r="A393"/>
  <c r="G392"/>
  <c r="F392"/>
  <c r="E392"/>
  <c r="B392"/>
  <c r="A392"/>
  <c r="G391"/>
  <c r="F391"/>
  <c r="E391"/>
  <c r="B391"/>
  <c r="A391"/>
  <c r="G390"/>
  <c r="F390"/>
  <c r="E390"/>
  <c r="B390"/>
  <c r="A390"/>
  <c r="G389"/>
  <c r="F389"/>
  <c r="E389"/>
  <c r="B389"/>
  <c r="A389"/>
  <c r="G388"/>
  <c r="F388"/>
  <c r="E388"/>
  <c r="B388"/>
  <c r="A388"/>
  <c r="G387"/>
  <c r="F387"/>
  <c r="E387"/>
  <c r="B387"/>
  <c r="A387"/>
  <c r="G386"/>
  <c r="F386"/>
  <c r="E386"/>
  <c r="B386"/>
  <c r="A386"/>
  <c r="G385"/>
  <c r="F385"/>
  <c r="E385"/>
  <c r="B385"/>
  <c r="A385"/>
  <c r="G384"/>
  <c r="F384"/>
  <c r="E384"/>
  <c r="B384"/>
  <c r="A384"/>
  <c r="G383"/>
  <c r="F383"/>
  <c r="E383"/>
  <c r="B383"/>
  <c r="A383"/>
  <c r="G382"/>
  <c r="F382"/>
  <c r="E382"/>
  <c r="B382"/>
  <c r="A382"/>
  <c r="G381"/>
  <c r="F381"/>
  <c r="E381"/>
  <c r="B381"/>
  <c r="A381"/>
  <c r="G380"/>
  <c r="F380"/>
  <c r="E380"/>
  <c r="B380"/>
  <c r="A380"/>
  <c r="G379"/>
  <c r="F379"/>
  <c r="E379"/>
  <c r="B379"/>
  <c r="A379"/>
  <c r="G378"/>
  <c r="F378"/>
  <c r="E378"/>
  <c r="B378"/>
  <c r="A378"/>
  <c r="G377"/>
  <c r="F377"/>
  <c r="E377"/>
  <c r="B377"/>
  <c r="A377"/>
  <c r="G376"/>
  <c r="F376"/>
  <c r="E376"/>
  <c r="B376"/>
  <c r="A376"/>
  <c r="G375"/>
  <c r="F375"/>
  <c r="E375"/>
  <c r="B375"/>
  <c r="A375"/>
  <c r="G374"/>
  <c r="F374"/>
  <c r="E374"/>
  <c r="B374"/>
  <c r="A374"/>
  <c r="G373"/>
  <c r="F373"/>
  <c r="E373"/>
  <c r="B373"/>
  <c r="A373"/>
  <c r="G372"/>
  <c r="F372"/>
  <c r="E372"/>
  <c r="B372"/>
  <c r="A372"/>
  <c r="G371"/>
  <c r="F371"/>
  <c r="E371"/>
  <c r="B371"/>
  <c r="A371"/>
  <c r="G370"/>
  <c r="F370"/>
  <c r="E370"/>
  <c r="B370"/>
  <c r="A370"/>
  <c r="G369"/>
  <c r="F369"/>
  <c r="E369"/>
  <c r="B369"/>
  <c r="A369"/>
  <c r="G368"/>
  <c r="F368"/>
  <c r="E368"/>
  <c r="B368"/>
  <c r="A368"/>
  <c r="G367"/>
  <c r="F367"/>
  <c r="E367"/>
  <c r="B367"/>
  <c r="A367"/>
  <c r="G366"/>
  <c r="F366"/>
  <c r="E366"/>
  <c r="B366"/>
  <c r="A366"/>
  <c r="G365"/>
  <c r="F365"/>
  <c r="E365"/>
  <c r="B365"/>
  <c r="A365"/>
  <c r="G364"/>
  <c r="F364"/>
  <c r="E364"/>
  <c r="B364"/>
  <c r="A364"/>
  <c r="G363"/>
  <c r="F363"/>
  <c r="E363"/>
  <c r="B363"/>
  <c r="A363"/>
  <c r="G362"/>
  <c r="F362"/>
  <c r="E362"/>
  <c r="B362"/>
  <c r="A362"/>
  <c r="G361"/>
  <c r="F361"/>
  <c r="E361"/>
  <c r="B361"/>
  <c r="A361"/>
  <c r="G360"/>
  <c r="F360"/>
  <c r="E360"/>
  <c r="B360"/>
  <c r="A360"/>
  <c r="G359"/>
  <c r="F359"/>
  <c r="E359"/>
  <c r="B359"/>
  <c r="A359"/>
  <c r="G358"/>
  <c r="F358"/>
  <c r="E358"/>
  <c r="B358"/>
  <c r="A358"/>
  <c r="G357"/>
  <c r="F357"/>
  <c r="E357"/>
  <c r="B357"/>
  <c r="A357"/>
  <c r="G356"/>
  <c r="F356"/>
  <c r="E356"/>
  <c r="B356"/>
  <c r="A356"/>
  <c r="G355"/>
  <c r="F355"/>
  <c r="E355"/>
  <c r="B355"/>
  <c r="A355"/>
  <c r="G354"/>
  <c r="F354"/>
  <c r="E354"/>
  <c r="B354"/>
  <c r="A354"/>
  <c r="G353"/>
  <c r="F353"/>
  <c r="E353"/>
  <c r="B353"/>
  <c r="A353"/>
  <c r="G352"/>
  <c r="F352"/>
  <c r="E352"/>
  <c r="B352"/>
  <c r="A352"/>
  <c r="G351"/>
  <c r="F351"/>
  <c r="E351"/>
  <c r="B351"/>
  <c r="A351"/>
  <c r="G350"/>
  <c r="F350"/>
  <c r="E350"/>
  <c r="B350"/>
  <c r="A350"/>
  <c r="G349"/>
  <c r="F349"/>
  <c r="E349"/>
  <c r="B349"/>
  <c r="A349"/>
  <c r="G348"/>
  <c r="F348"/>
  <c r="E348"/>
  <c r="B348"/>
  <c r="A348"/>
  <c r="G347"/>
  <c r="F347"/>
  <c r="E347"/>
  <c r="B347"/>
  <c r="A347"/>
  <c r="G346"/>
  <c r="F346"/>
  <c r="E346"/>
  <c r="B346"/>
  <c r="A346"/>
  <c r="G345"/>
  <c r="F345"/>
  <c r="E345"/>
  <c r="B345"/>
  <c r="A345"/>
  <c r="G344"/>
  <c r="F344"/>
  <c r="E344"/>
  <c r="B344"/>
  <c r="A344"/>
  <c r="G343"/>
  <c r="F343"/>
  <c r="E343"/>
  <c r="B343"/>
  <c r="A343"/>
  <c r="G342"/>
  <c r="F342"/>
  <c r="E342"/>
  <c r="B342"/>
  <c r="A342"/>
  <c r="G341"/>
  <c r="F341"/>
  <c r="E341"/>
  <c r="B341"/>
  <c r="A341"/>
  <c r="G340"/>
  <c r="F340"/>
  <c r="E340"/>
  <c r="B340"/>
  <c r="A340"/>
  <c r="G339"/>
  <c r="F339"/>
  <c r="E339"/>
  <c r="B339"/>
  <c r="A339"/>
  <c r="G338"/>
  <c r="F338"/>
  <c r="E338"/>
  <c r="B338"/>
  <c r="A338"/>
  <c r="G337"/>
  <c r="F337"/>
  <c r="E337"/>
  <c r="B337"/>
  <c r="A337"/>
  <c r="G336"/>
  <c r="F336"/>
  <c r="E336"/>
  <c r="B336"/>
  <c r="A336"/>
  <c r="G335"/>
  <c r="F335"/>
  <c r="E335"/>
  <c r="B335"/>
  <c r="A335"/>
  <c r="G334"/>
  <c r="F334"/>
  <c r="E334"/>
  <c r="B334"/>
  <c r="A334"/>
  <c r="G333"/>
  <c r="F333"/>
  <c r="E333"/>
  <c r="B333"/>
  <c r="A333"/>
  <c r="G332"/>
  <c r="F332"/>
  <c r="E332"/>
  <c r="B332"/>
  <c r="A332"/>
  <c r="G331"/>
  <c r="F331"/>
  <c r="E331"/>
  <c r="B331"/>
  <c r="A331"/>
  <c r="G330"/>
  <c r="F330"/>
  <c r="E330"/>
  <c r="B330"/>
  <c r="A330"/>
  <c r="G329"/>
  <c r="F329"/>
  <c r="E329"/>
  <c r="B329"/>
  <c r="A329"/>
  <c r="G328"/>
  <c r="F328"/>
  <c r="E328"/>
  <c r="B328"/>
  <c r="A328"/>
  <c r="G327"/>
  <c r="F327"/>
  <c r="E327"/>
  <c r="B327"/>
  <c r="A327"/>
  <c r="G326"/>
  <c r="F326"/>
  <c r="E326"/>
  <c r="B326"/>
  <c r="A326"/>
  <c r="G325"/>
  <c r="F325"/>
  <c r="E325"/>
  <c r="B325"/>
  <c r="A325"/>
  <c r="G324"/>
  <c r="F324"/>
  <c r="E324"/>
  <c r="B324"/>
  <c r="A324"/>
  <c r="G323"/>
  <c r="F323"/>
  <c r="E323"/>
  <c r="B323"/>
  <c r="A323"/>
  <c r="G322"/>
  <c r="F322"/>
  <c r="E322"/>
  <c r="B322"/>
  <c r="A322"/>
  <c r="G321"/>
  <c r="F321"/>
  <c r="E321"/>
  <c r="B321"/>
  <c r="A321"/>
  <c r="G320"/>
  <c r="F320"/>
  <c r="E320"/>
  <c r="B320"/>
  <c r="A320"/>
  <c r="G319"/>
  <c r="F319"/>
  <c r="E319"/>
  <c r="B319"/>
  <c r="A319"/>
  <c r="G318"/>
  <c r="F318"/>
  <c r="E318"/>
  <c r="B318"/>
  <c r="A318"/>
  <c r="G317"/>
  <c r="F317"/>
  <c r="E317"/>
  <c r="B317"/>
  <c r="A317"/>
  <c r="G316"/>
  <c r="F316"/>
  <c r="E316"/>
  <c r="B316"/>
  <c r="A316"/>
  <c r="G315"/>
  <c r="F315"/>
  <c r="E315"/>
  <c r="B315"/>
  <c r="A315"/>
  <c r="G314"/>
  <c r="F314"/>
  <c r="E314"/>
  <c r="B314"/>
  <c r="A314"/>
  <c r="G313"/>
  <c r="F313"/>
  <c r="E313"/>
  <c r="B313"/>
  <c r="A313"/>
  <c r="G312"/>
  <c r="F312"/>
  <c r="E312"/>
  <c r="B312"/>
  <c r="A312"/>
  <c r="G311"/>
  <c r="F311"/>
  <c r="E311"/>
  <c r="B311"/>
  <c r="A311"/>
  <c r="G310"/>
  <c r="F310"/>
  <c r="E310"/>
  <c r="B310"/>
  <c r="A310"/>
  <c r="G309"/>
  <c r="F309"/>
  <c r="E309"/>
  <c r="B309"/>
  <c r="A309"/>
  <c r="G308"/>
  <c r="F308"/>
  <c r="E308"/>
  <c r="B308"/>
  <c r="A308"/>
  <c r="G307"/>
  <c r="F307"/>
  <c r="E307"/>
  <c r="B307"/>
  <c r="A307"/>
  <c r="G306"/>
  <c r="F306"/>
  <c r="E306"/>
  <c r="B306"/>
  <c r="A306"/>
  <c r="G305"/>
  <c r="F305"/>
  <c r="E305"/>
  <c r="B305"/>
  <c r="A305"/>
  <c r="G304"/>
  <c r="F304"/>
  <c r="E304"/>
  <c r="B304"/>
  <c r="A304"/>
  <c r="G303"/>
  <c r="F303"/>
  <c r="E303"/>
  <c r="B303"/>
  <c r="A303"/>
  <c r="G302"/>
  <c r="F302"/>
  <c r="E302"/>
  <c r="B302"/>
  <c r="A302"/>
  <c r="G301"/>
  <c r="F301"/>
  <c r="E301"/>
  <c r="B301"/>
  <c r="A301"/>
  <c r="G300"/>
  <c r="F300"/>
  <c r="E300"/>
  <c r="B300"/>
  <c r="A300"/>
  <c r="G299"/>
  <c r="F299"/>
  <c r="E299"/>
  <c r="B299"/>
  <c r="A299"/>
  <c r="G298"/>
  <c r="F298"/>
  <c r="E298"/>
  <c r="B298"/>
  <c r="A298"/>
  <c r="G297"/>
  <c r="F297"/>
  <c r="E297"/>
  <c r="B297"/>
  <c r="A297"/>
  <c r="G296"/>
  <c r="F296"/>
  <c r="E296"/>
  <c r="B296"/>
  <c r="A296"/>
  <c r="G295"/>
  <c r="F295"/>
  <c r="E295"/>
  <c r="B295"/>
  <c r="A295"/>
  <c r="G294"/>
  <c r="F294"/>
  <c r="E294"/>
  <c r="B294"/>
  <c r="A294"/>
  <c r="G293"/>
  <c r="F293"/>
  <c r="E293"/>
  <c r="B293"/>
  <c r="A293"/>
  <c r="G292"/>
  <c r="F292"/>
  <c r="E292"/>
  <c r="B292"/>
  <c r="A292"/>
  <c r="G291"/>
  <c r="F291"/>
  <c r="E291"/>
  <c r="B291"/>
  <c r="A291"/>
  <c r="G290"/>
  <c r="F290"/>
  <c r="E290"/>
  <c r="B290"/>
  <c r="A290"/>
  <c r="G289"/>
  <c r="F289"/>
  <c r="E289"/>
  <c r="B289"/>
  <c r="A289"/>
  <c r="G288"/>
  <c r="F288"/>
  <c r="E288"/>
  <c r="B288"/>
  <c r="A288"/>
  <c r="G287"/>
  <c r="F287"/>
  <c r="E287"/>
  <c r="B287"/>
  <c r="A287"/>
  <c r="G286"/>
  <c r="F286"/>
  <c r="E286"/>
  <c r="B286"/>
  <c r="A286"/>
  <c r="G285"/>
  <c r="F285"/>
  <c r="E285"/>
  <c r="B285"/>
  <c r="A285"/>
  <c r="G284"/>
  <c r="F284"/>
  <c r="E284"/>
  <c r="B284"/>
  <c r="A284"/>
  <c r="G283"/>
  <c r="F283"/>
  <c r="E283"/>
  <c r="B283"/>
  <c r="A283"/>
  <c r="G282"/>
  <c r="F282"/>
  <c r="E282"/>
  <c r="B282"/>
  <c r="A282"/>
  <c r="G281"/>
  <c r="F281"/>
  <c r="E281"/>
  <c r="B281"/>
  <c r="A281"/>
  <c r="G280"/>
  <c r="F280"/>
  <c r="E280"/>
  <c r="B280"/>
  <c r="A280"/>
  <c r="G279"/>
  <c r="F279"/>
  <c r="E279"/>
  <c r="B279"/>
  <c r="A279"/>
  <c r="G278"/>
  <c r="F278"/>
  <c r="E278"/>
  <c r="B278"/>
  <c r="A278"/>
  <c r="G277"/>
  <c r="F277"/>
  <c r="E277"/>
  <c r="B277"/>
  <c r="A277"/>
  <c r="G276"/>
  <c r="F276"/>
  <c r="E276"/>
  <c r="B276"/>
  <c r="A276"/>
  <c r="G275"/>
  <c r="F275"/>
  <c r="E275"/>
  <c r="B275"/>
  <c r="A275"/>
  <c r="G274"/>
  <c r="F274"/>
  <c r="E274"/>
  <c r="B274"/>
  <c r="A274"/>
  <c r="G273"/>
  <c r="F273"/>
  <c r="E273"/>
  <c r="B273"/>
  <c r="A273"/>
  <c r="G272"/>
  <c r="F272"/>
  <c r="E272"/>
  <c r="B272"/>
  <c r="A272"/>
  <c r="G271"/>
  <c r="F271"/>
  <c r="E271"/>
  <c r="B271"/>
  <c r="A271"/>
  <c r="G270"/>
  <c r="F270"/>
  <c r="E270"/>
  <c r="B270"/>
  <c r="A270"/>
  <c r="G269"/>
  <c r="F269"/>
  <c r="E269"/>
  <c r="B269"/>
  <c r="A269"/>
  <c r="G268"/>
  <c r="F268"/>
  <c r="E268"/>
  <c r="B268"/>
  <c r="A268"/>
  <c r="G267"/>
  <c r="F267"/>
  <c r="E267"/>
  <c r="B267"/>
  <c r="A267"/>
  <c r="G266"/>
  <c r="F266"/>
  <c r="E266"/>
  <c r="B266"/>
  <c r="A266"/>
  <c r="G265"/>
  <c r="F265"/>
  <c r="E265"/>
  <c r="B265"/>
  <c r="A265"/>
  <c r="G264"/>
  <c r="F264"/>
  <c r="E264"/>
  <c r="B264"/>
  <c r="A264"/>
  <c r="G263"/>
  <c r="F263"/>
  <c r="E263"/>
  <c r="B263"/>
  <c r="A263"/>
  <c r="G262"/>
  <c r="F262"/>
  <c r="E262"/>
  <c r="B262"/>
  <c r="A262"/>
  <c r="G261"/>
  <c r="F261"/>
  <c r="E261"/>
  <c r="B261"/>
  <c r="A261"/>
  <c r="G260"/>
  <c r="F260"/>
  <c r="E260"/>
  <c r="B260"/>
  <c r="A260"/>
  <c r="G259"/>
  <c r="F259"/>
  <c r="E259"/>
  <c r="B259"/>
  <c r="A259"/>
  <c r="G258"/>
  <c r="F258"/>
  <c r="E258"/>
  <c r="B258"/>
  <c r="A258"/>
  <c r="G257"/>
  <c r="F257"/>
  <c r="E257"/>
  <c r="B257"/>
  <c r="A257"/>
  <c r="G256"/>
  <c r="F256"/>
  <c r="E256"/>
  <c r="B256"/>
  <c r="A256"/>
  <c r="G255"/>
  <c r="F255"/>
  <c r="E255"/>
  <c r="B255"/>
  <c r="A255"/>
  <c r="G254"/>
  <c r="F254"/>
  <c r="E254"/>
  <c r="B254"/>
  <c r="A254"/>
  <c r="G253"/>
  <c r="F253"/>
  <c r="E253"/>
  <c r="B253"/>
  <c r="A253"/>
  <c r="G252"/>
  <c r="F252"/>
  <c r="E252"/>
  <c r="B252"/>
  <c r="A252"/>
  <c r="G251"/>
  <c r="F251"/>
  <c r="E251"/>
  <c r="B251"/>
  <c r="A251"/>
  <c r="G250"/>
  <c r="F250"/>
  <c r="E250"/>
  <c r="B250"/>
  <c r="A250"/>
  <c r="G249"/>
  <c r="F249"/>
  <c r="E249"/>
  <c r="B249"/>
  <c r="A249"/>
  <c r="G248"/>
  <c r="F248"/>
  <c r="E248"/>
  <c r="B248"/>
  <c r="A248"/>
  <c r="G247"/>
  <c r="F247"/>
  <c r="E247"/>
  <c r="B247"/>
  <c r="A247"/>
  <c r="G246"/>
  <c r="F246"/>
  <c r="E246"/>
  <c r="B246"/>
  <c r="A246"/>
  <c r="G245"/>
  <c r="F245"/>
  <c r="E245"/>
  <c r="B245"/>
  <c r="A245"/>
  <c r="G244"/>
  <c r="F244"/>
  <c r="E244"/>
  <c r="B244"/>
  <c r="A244"/>
  <c r="G243"/>
  <c r="F243"/>
  <c r="E243"/>
  <c r="B243"/>
  <c r="A243"/>
  <c r="G242"/>
  <c r="F242"/>
  <c r="E242"/>
  <c r="B242"/>
  <c r="A242"/>
  <c r="G241"/>
  <c r="F241"/>
  <c r="E241"/>
  <c r="B241"/>
  <c r="A241"/>
  <c r="G240"/>
  <c r="F240"/>
  <c r="E240"/>
  <c r="B240"/>
  <c r="A240"/>
  <c r="G239"/>
  <c r="F239"/>
  <c r="E239"/>
  <c r="B239"/>
  <c r="A239"/>
  <c r="G238"/>
  <c r="F238"/>
  <c r="E238"/>
  <c r="B238"/>
  <c r="A238"/>
  <c r="G237"/>
  <c r="F237"/>
  <c r="E237"/>
  <c r="B237"/>
  <c r="A237"/>
  <c r="G236"/>
  <c r="F236"/>
  <c r="E236"/>
  <c r="B236"/>
  <c r="A236"/>
  <c r="G235"/>
  <c r="F235"/>
  <c r="E235"/>
  <c r="B235"/>
  <c r="A235"/>
  <c r="G234"/>
  <c r="F234"/>
  <c r="E234"/>
  <c r="B234"/>
  <c r="A234"/>
  <c r="G233"/>
  <c r="F233"/>
  <c r="E233"/>
  <c r="B233"/>
  <c r="A233"/>
  <c r="G232"/>
  <c r="F232"/>
  <c r="E232"/>
  <c r="B232"/>
  <c r="A232"/>
  <c r="G231"/>
  <c r="F231"/>
  <c r="E231"/>
  <c r="B231"/>
  <c r="A231"/>
  <c r="G230"/>
  <c r="F230"/>
  <c r="E230"/>
  <c r="B230"/>
  <c r="A230"/>
  <c r="G229"/>
  <c r="F229"/>
  <c r="E229"/>
  <c r="B229"/>
  <c r="A229"/>
  <c r="G228"/>
  <c r="F228"/>
  <c r="E228"/>
  <c r="B228"/>
  <c r="A228"/>
  <c r="G227"/>
  <c r="F227"/>
  <c r="E227"/>
  <c r="B227"/>
  <c r="A227"/>
  <c r="G226"/>
  <c r="F226"/>
  <c r="E226"/>
  <c r="B226"/>
  <c r="A226"/>
  <c r="G225"/>
  <c r="F225"/>
  <c r="E225"/>
  <c r="B225"/>
  <c r="A225"/>
  <c r="G224"/>
  <c r="F224"/>
  <c r="E224"/>
  <c r="B224"/>
  <c r="A224"/>
  <c r="G223"/>
  <c r="F223"/>
  <c r="E223"/>
  <c r="B223"/>
  <c r="A223"/>
  <c r="G222"/>
  <c r="F222"/>
  <c r="E222"/>
  <c r="B222"/>
  <c r="A222"/>
  <c r="G221"/>
  <c r="F221"/>
  <c r="E221"/>
  <c r="B221"/>
  <c r="A221"/>
  <c r="G220"/>
  <c r="F220"/>
  <c r="E220"/>
  <c r="B220"/>
  <c r="A220"/>
  <c r="G219"/>
  <c r="F219"/>
  <c r="E219"/>
  <c r="B219"/>
  <c r="A219"/>
  <c r="G218"/>
  <c r="F218"/>
  <c r="E218"/>
  <c r="B218"/>
  <c r="A218"/>
  <c r="G217"/>
  <c r="F217"/>
  <c r="E217"/>
  <c r="B217"/>
  <c r="A217"/>
  <c r="G216"/>
  <c r="F216"/>
  <c r="E216"/>
  <c r="B216"/>
  <c r="A216"/>
  <c r="G215"/>
  <c r="F215"/>
  <c r="E215"/>
  <c r="B215"/>
  <c r="A215"/>
  <c r="G214"/>
  <c r="F214"/>
  <c r="E214"/>
  <c r="B214"/>
  <c r="A214"/>
  <c r="G213"/>
  <c r="F213"/>
  <c r="E213"/>
  <c r="B213"/>
  <c r="A213"/>
  <c r="G212"/>
  <c r="F212"/>
  <c r="E212"/>
  <c r="B212"/>
  <c r="A212"/>
  <c r="G211"/>
  <c r="F211"/>
  <c r="E211"/>
  <c r="B211"/>
  <c r="A211"/>
  <c r="G210"/>
  <c r="F210"/>
  <c r="E210"/>
  <c r="B210"/>
  <c r="A210"/>
  <c r="G209"/>
  <c r="F209"/>
  <c r="E209"/>
  <c r="B209"/>
  <c r="A209"/>
  <c r="G208"/>
  <c r="F208"/>
  <c r="E208"/>
  <c r="B208"/>
  <c r="A208"/>
  <c r="G207"/>
  <c r="F207"/>
  <c r="E207"/>
  <c r="B207"/>
  <c r="A207"/>
  <c r="G206"/>
  <c r="F206"/>
  <c r="E206"/>
  <c r="B206"/>
  <c r="A206"/>
  <c r="G205"/>
  <c r="F205"/>
  <c r="E205"/>
  <c r="B205"/>
  <c r="A205"/>
  <c r="G204"/>
  <c r="F204"/>
  <c r="E204"/>
  <c r="B204"/>
  <c r="A204"/>
  <c r="G203"/>
  <c r="F203"/>
  <c r="E203"/>
  <c r="B203"/>
  <c r="A203"/>
  <c r="G202"/>
  <c r="F202"/>
  <c r="E202"/>
  <c r="B202"/>
  <c r="A202"/>
  <c r="G201"/>
  <c r="F201"/>
  <c r="E201"/>
  <c r="B201"/>
  <c r="A201"/>
  <c r="G200"/>
  <c r="F200"/>
  <c r="E200"/>
  <c r="B200"/>
  <c r="A200"/>
  <c r="G199"/>
  <c r="F199"/>
  <c r="E199"/>
  <c r="B199"/>
  <c r="A199"/>
  <c r="G198"/>
  <c r="F198"/>
  <c r="E198"/>
  <c r="B198"/>
  <c r="A198"/>
  <c r="G197"/>
  <c r="F197"/>
  <c r="E197"/>
  <c r="B197"/>
  <c r="A197"/>
  <c r="G196"/>
  <c r="F196"/>
  <c r="E196"/>
  <c r="B196"/>
  <c r="A196"/>
  <c r="G195"/>
  <c r="F195"/>
  <c r="E195"/>
  <c r="B195"/>
  <c r="A195"/>
  <c r="G194"/>
  <c r="F194"/>
  <c r="E194"/>
  <c r="B194"/>
  <c r="A194"/>
  <c r="G193"/>
  <c r="F193"/>
  <c r="E193"/>
  <c r="B193"/>
  <c r="A193"/>
  <c r="G192"/>
  <c r="F192"/>
  <c r="E192"/>
  <c r="B192"/>
  <c r="A192"/>
  <c r="G191"/>
  <c r="F191"/>
  <c r="E191"/>
  <c r="B191"/>
  <c r="A191"/>
  <c r="G190"/>
  <c r="F190"/>
  <c r="E190"/>
  <c r="B190"/>
  <c r="A190"/>
  <c r="G189"/>
  <c r="F189"/>
  <c r="E189"/>
  <c r="B189"/>
  <c r="A189"/>
  <c r="G188"/>
  <c r="F188"/>
  <c r="E188"/>
  <c r="B188"/>
  <c r="A188"/>
  <c r="G187"/>
  <c r="F187"/>
  <c r="E187"/>
  <c r="B187"/>
  <c r="A187"/>
  <c r="G186"/>
  <c r="F186"/>
  <c r="E186"/>
  <c r="B186"/>
  <c r="A186"/>
  <c r="G185"/>
  <c r="F185"/>
  <c r="E185"/>
  <c r="B185"/>
  <c r="A185"/>
  <c r="G184"/>
  <c r="F184"/>
  <c r="E184"/>
  <c r="B184"/>
  <c r="A184"/>
  <c r="G183"/>
  <c r="F183"/>
  <c r="E183"/>
  <c r="B183"/>
  <c r="A183"/>
  <c r="G182"/>
  <c r="F182"/>
  <c r="E182"/>
  <c r="B182"/>
  <c r="A182"/>
  <c r="G181"/>
  <c r="F181"/>
  <c r="E181"/>
  <c r="B181"/>
  <c r="A181"/>
  <c r="G180"/>
  <c r="F180"/>
  <c r="E180"/>
  <c r="B180"/>
  <c r="A180"/>
  <c r="G179"/>
  <c r="F179"/>
  <c r="E179"/>
  <c r="B179"/>
  <c r="A179"/>
  <c r="G178"/>
  <c r="F178"/>
  <c r="E178"/>
  <c r="B178"/>
  <c r="A178"/>
  <c r="G177"/>
  <c r="F177"/>
  <c r="E177"/>
  <c r="B177"/>
  <c r="A177"/>
  <c r="G176"/>
  <c r="F176"/>
  <c r="E176"/>
  <c r="B176"/>
  <c r="A176"/>
  <c r="G175"/>
  <c r="F175"/>
  <c r="E175"/>
  <c r="B175"/>
  <c r="A175"/>
  <c r="G174"/>
  <c r="F174"/>
  <c r="E174"/>
  <c r="B174"/>
  <c r="A174"/>
  <c r="G173"/>
  <c r="F173"/>
  <c r="E173"/>
  <c r="B173"/>
  <c r="A173"/>
  <c r="G172"/>
  <c r="F172"/>
  <c r="E172"/>
  <c r="B172"/>
  <c r="A172"/>
  <c r="G171"/>
  <c r="F171"/>
  <c r="E171"/>
  <c r="B171"/>
  <c r="A171"/>
  <c r="G170"/>
  <c r="F170"/>
  <c r="E170"/>
  <c r="B170"/>
  <c r="A170"/>
  <c r="G169"/>
  <c r="F169"/>
  <c r="E169"/>
  <c r="B169"/>
  <c r="A169"/>
  <c r="G168"/>
  <c r="F168"/>
  <c r="E168"/>
  <c r="B168"/>
  <c r="A168"/>
  <c r="G167"/>
  <c r="F167"/>
  <c r="E167"/>
  <c r="B167"/>
  <c r="A167"/>
  <c r="G166"/>
  <c r="F166"/>
  <c r="E166"/>
  <c r="B166"/>
  <c r="A166"/>
  <c r="G165"/>
  <c r="F165"/>
  <c r="E165"/>
  <c r="B165"/>
  <c r="A165"/>
  <c r="G164"/>
  <c r="F164"/>
  <c r="E164"/>
  <c r="B164"/>
  <c r="A164"/>
  <c r="G163"/>
  <c r="F163"/>
  <c r="E163"/>
  <c r="B163"/>
  <c r="A163"/>
  <c r="G162"/>
  <c r="F162"/>
  <c r="E162"/>
  <c r="B162"/>
  <c r="A162"/>
  <c r="G161"/>
  <c r="F161"/>
  <c r="E161"/>
  <c r="B161"/>
  <c r="A161"/>
  <c r="G160"/>
  <c r="F160"/>
  <c r="E160"/>
  <c r="B160"/>
  <c r="A160"/>
  <c r="G159"/>
  <c r="F159"/>
  <c r="E159"/>
  <c r="B159"/>
  <c r="A159"/>
  <c r="G158"/>
  <c r="F158"/>
  <c r="E158"/>
  <c r="B158"/>
  <c r="A158"/>
  <c r="G157"/>
  <c r="F157"/>
  <c r="E157"/>
  <c r="B157"/>
  <c r="A157"/>
  <c r="G156"/>
  <c r="F156"/>
  <c r="E156"/>
  <c r="B156"/>
  <c r="A156"/>
  <c r="G155"/>
  <c r="F155"/>
  <c r="E155"/>
  <c r="B155"/>
  <c r="A155"/>
  <c r="G154"/>
  <c r="F154"/>
  <c r="E154"/>
  <c r="B154"/>
  <c r="A154"/>
  <c r="G153"/>
  <c r="F153"/>
  <c r="E153"/>
  <c r="B153"/>
  <c r="A153"/>
  <c r="G152"/>
  <c r="F152"/>
  <c r="E152"/>
  <c r="B152"/>
  <c r="A152"/>
  <c r="G151"/>
  <c r="F151"/>
  <c r="E151"/>
  <c r="B151"/>
  <c r="A151"/>
  <c r="G150"/>
  <c r="F150"/>
  <c r="E150"/>
  <c r="B150"/>
  <c r="A150"/>
  <c r="G149"/>
  <c r="F149"/>
  <c r="E149"/>
  <c r="B149"/>
  <c r="A149"/>
  <c r="G148"/>
  <c r="F148"/>
  <c r="E148"/>
  <c r="B148"/>
  <c r="A148"/>
  <c r="G147"/>
  <c r="F147"/>
  <c r="E147"/>
  <c r="B147"/>
  <c r="A147"/>
  <c r="G146"/>
  <c r="F146"/>
  <c r="E146"/>
  <c r="B146"/>
  <c r="A146"/>
  <c r="G145"/>
  <c r="F145"/>
  <c r="E145"/>
  <c r="B145"/>
  <c r="A145"/>
  <c r="G144"/>
  <c r="F144"/>
  <c r="E144"/>
  <c r="B144"/>
  <c r="A144"/>
  <c r="G143"/>
  <c r="F143"/>
  <c r="E143"/>
  <c r="B143"/>
  <c r="A143"/>
  <c r="G142"/>
  <c r="F142"/>
  <c r="E142"/>
  <c r="B142"/>
  <c r="A142"/>
  <c r="G141"/>
  <c r="F141"/>
  <c r="E141"/>
  <c r="B141"/>
  <c r="A141"/>
  <c r="G140"/>
  <c r="F140"/>
  <c r="E140"/>
  <c r="B140"/>
  <c r="A140"/>
  <c r="G139"/>
  <c r="F139"/>
  <c r="E139"/>
  <c r="B139"/>
  <c r="A139"/>
  <c r="G138"/>
  <c r="F138"/>
  <c r="E138"/>
  <c r="B138"/>
  <c r="A138"/>
  <c r="G137"/>
  <c r="F137"/>
  <c r="E137"/>
  <c r="B137"/>
  <c r="A137"/>
  <c r="G136"/>
  <c r="F136"/>
  <c r="E136"/>
  <c r="B136"/>
  <c r="A136"/>
  <c r="G135"/>
  <c r="F135"/>
  <c r="E135"/>
  <c r="B135"/>
  <c r="A135"/>
  <c r="G134"/>
  <c r="F134"/>
  <c r="E134"/>
  <c r="B134"/>
  <c r="A134"/>
  <c r="G133"/>
  <c r="F133"/>
  <c r="E133"/>
  <c r="B133"/>
  <c r="A133"/>
  <c r="G132"/>
  <c r="F132"/>
  <c r="E132"/>
  <c r="B132"/>
  <c r="A132"/>
  <c r="G131"/>
  <c r="F131"/>
  <c r="E131"/>
  <c r="B131"/>
  <c r="A131"/>
  <c r="G130"/>
  <c r="F130"/>
  <c r="E130"/>
  <c r="B130"/>
  <c r="A130"/>
  <c r="G129"/>
  <c r="F129"/>
  <c r="E129"/>
  <c r="B129"/>
  <c r="A129"/>
  <c r="G128"/>
  <c r="F128"/>
  <c r="E128"/>
  <c r="B128"/>
  <c r="A128"/>
  <c r="G127"/>
  <c r="F127"/>
  <c r="E127"/>
  <c r="B127"/>
  <c r="A127"/>
  <c r="G126"/>
  <c r="F126"/>
  <c r="E126"/>
  <c r="B126"/>
  <c r="A126"/>
  <c r="G125"/>
  <c r="F125"/>
  <c r="E125"/>
  <c r="B125"/>
  <c r="A125"/>
  <c r="G124"/>
  <c r="F124"/>
  <c r="E124"/>
  <c r="B124"/>
  <c r="A124"/>
  <c r="G123"/>
  <c r="F123"/>
  <c r="E123"/>
  <c r="B123"/>
  <c r="A123"/>
  <c r="G122"/>
  <c r="F122"/>
  <c r="E122"/>
  <c r="B122"/>
  <c r="A122"/>
  <c r="G121"/>
  <c r="F121"/>
  <c r="E121"/>
  <c r="B121"/>
  <c r="A121"/>
  <c r="G120"/>
  <c r="F120"/>
  <c r="E120"/>
  <c r="B120"/>
  <c r="A120"/>
  <c r="G119"/>
  <c r="F119"/>
  <c r="E119"/>
  <c r="B119"/>
  <c r="A119"/>
  <c r="G118"/>
  <c r="F118"/>
  <c r="E118"/>
  <c r="B118"/>
  <c r="A118"/>
  <c r="G117"/>
  <c r="F117"/>
  <c r="E117"/>
  <c r="B117"/>
  <c r="A117"/>
  <c r="G116"/>
  <c r="F116"/>
  <c r="E116"/>
  <c r="B116"/>
  <c r="A116"/>
  <c r="G115"/>
  <c r="F115"/>
  <c r="E115"/>
  <c r="B115"/>
  <c r="A115"/>
  <c r="G114"/>
  <c r="F114"/>
  <c r="E114"/>
  <c r="B114"/>
  <c r="A114"/>
  <c r="G113"/>
  <c r="F113"/>
  <c r="E113"/>
  <c r="B113"/>
  <c r="A113"/>
  <c r="G112"/>
  <c r="F112"/>
  <c r="E112"/>
  <c r="B112"/>
  <c r="A112"/>
  <c r="G111"/>
  <c r="F111"/>
  <c r="E111"/>
  <c r="B111"/>
  <c r="A111"/>
  <c r="G110"/>
  <c r="F110"/>
  <c r="E110"/>
  <c r="B110"/>
  <c r="A110"/>
  <c r="G109"/>
  <c r="F109"/>
  <c r="E109"/>
  <c r="B109"/>
  <c r="A109"/>
  <c r="G108"/>
  <c r="F108"/>
  <c r="E108"/>
  <c r="B108"/>
  <c r="A108"/>
  <c r="G107"/>
  <c r="F107"/>
  <c r="E107"/>
  <c r="B107"/>
  <c r="A107"/>
  <c r="G106"/>
  <c r="F106"/>
  <c r="E106"/>
  <c r="B106"/>
  <c r="A106"/>
  <c r="G105"/>
  <c r="F105"/>
  <c r="E105"/>
  <c r="B105"/>
  <c r="A105"/>
  <c r="G104"/>
  <c r="F104"/>
  <c r="E104"/>
  <c r="B104"/>
  <c r="A104"/>
  <c r="G103"/>
  <c r="F103"/>
  <c r="E103"/>
  <c r="B103"/>
  <c r="A103"/>
  <c r="G102"/>
  <c r="F102"/>
  <c r="E102"/>
  <c r="B102"/>
  <c r="A102"/>
  <c r="G101"/>
  <c r="F101"/>
  <c r="E101"/>
  <c r="B101"/>
  <c r="A101"/>
  <c r="G100"/>
  <c r="F100"/>
  <c r="E100"/>
  <c r="B100"/>
  <c r="A100"/>
  <c r="G99"/>
  <c r="F99"/>
  <c r="E99"/>
  <c r="B99"/>
  <c r="A99"/>
  <c r="G98"/>
  <c r="F98"/>
  <c r="E98"/>
  <c r="B98"/>
  <c r="A98"/>
  <c r="G97"/>
  <c r="F97"/>
  <c r="E97"/>
  <c r="B97"/>
  <c r="A97"/>
  <c r="G96"/>
  <c r="F96"/>
  <c r="E96"/>
  <c r="B96"/>
  <c r="A96"/>
  <c r="G95"/>
  <c r="F95"/>
  <c r="E95"/>
  <c r="B95"/>
  <c r="A95"/>
  <c r="G94"/>
  <c r="F94"/>
  <c r="E94"/>
  <c r="B94"/>
  <c r="A94"/>
  <c r="G93"/>
  <c r="F93"/>
  <c r="E93"/>
  <c r="B93"/>
  <c r="A93"/>
  <c r="G92"/>
  <c r="F92"/>
  <c r="E92"/>
  <c r="B92"/>
  <c r="A92"/>
  <c r="G91"/>
  <c r="F91"/>
  <c r="E91"/>
  <c r="B91"/>
  <c r="A91"/>
  <c r="G90"/>
  <c r="F90"/>
  <c r="E90"/>
  <c r="B90"/>
  <c r="A90"/>
  <c r="G89"/>
  <c r="F89"/>
  <c r="E89"/>
  <c r="B89"/>
  <c r="A89"/>
  <c r="G88"/>
  <c r="F88"/>
  <c r="E88"/>
  <c r="B88"/>
  <c r="A88"/>
  <c r="G87"/>
  <c r="F87"/>
  <c r="E87"/>
  <c r="B87"/>
  <c r="A87"/>
  <c r="G86"/>
  <c r="F86"/>
  <c r="E86"/>
  <c r="B86"/>
  <c r="A86"/>
  <c r="G85"/>
  <c r="F85"/>
  <c r="E85"/>
  <c r="B85"/>
  <c r="A85"/>
  <c r="G84"/>
  <c r="F84"/>
  <c r="E84"/>
  <c r="B84"/>
  <c r="A84"/>
  <c r="G83"/>
  <c r="F83"/>
  <c r="E83"/>
  <c r="B83"/>
  <c r="A83"/>
  <c r="G82"/>
  <c r="F82"/>
  <c r="E82"/>
  <c r="B82"/>
  <c r="A82"/>
  <c r="G81"/>
  <c r="F81"/>
  <c r="E81"/>
  <c r="B81"/>
  <c r="A81"/>
  <c r="G80"/>
  <c r="F80"/>
  <c r="E80"/>
  <c r="B80"/>
  <c r="A80"/>
  <c r="G79"/>
  <c r="F79"/>
  <c r="E79"/>
  <c r="B79"/>
  <c r="A79"/>
  <c r="G78"/>
  <c r="F78"/>
  <c r="E78"/>
  <c r="B78"/>
  <c r="A78"/>
  <c r="G77"/>
  <c r="F77"/>
  <c r="E77"/>
  <c r="B77"/>
  <c r="A77"/>
  <c r="G76"/>
  <c r="F76"/>
  <c r="E76"/>
  <c r="B76"/>
  <c r="A76"/>
  <c r="G75"/>
  <c r="F75"/>
  <c r="E75"/>
  <c r="B75"/>
  <c r="A75"/>
  <c r="G74"/>
  <c r="F74"/>
  <c r="E74"/>
  <c r="B74"/>
  <c r="A74"/>
  <c r="G73"/>
  <c r="F73"/>
  <c r="E73"/>
  <c r="B73"/>
  <c r="A73"/>
  <c r="G72"/>
  <c r="F72"/>
  <c r="E72"/>
  <c r="B72"/>
  <c r="A72"/>
  <c r="G71"/>
  <c r="F71"/>
  <c r="E71"/>
  <c r="B71"/>
  <c r="A71"/>
  <c r="G70"/>
  <c r="F70"/>
  <c r="E70"/>
  <c r="B70"/>
  <c r="A70"/>
  <c r="G69"/>
  <c r="F69"/>
  <c r="E69"/>
  <c r="B69"/>
  <c r="A69"/>
  <c r="G68"/>
  <c r="F68"/>
  <c r="E68"/>
  <c r="B68"/>
  <c r="A68"/>
  <c r="G67"/>
  <c r="F67"/>
  <c r="E67"/>
  <c r="B67"/>
  <c r="A67"/>
  <c r="G66"/>
  <c r="F66"/>
  <c r="E66"/>
  <c r="B66"/>
  <c r="A66"/>
  <c r="G65"/>
  <c r="F65"/>
  <c r="E65"/>
  <c r="B65"/>
  <c r="A65"/>
  <c r="G64"/>
  <c r="F64"/>
  <c r="E64"/>
  <c r="B64"/>
  <c r="A64"/>
  <c r="G63"/>
  <c r="F63"/>
  <c r="E63"/>
  <c r="B63"/>
  <c r="A63"/>
  <c r="G62"/>
  <c r="F62"/>
  <c r="E62"/>
  <c r="B62"/>
  <c r="A62"/>
  <c r="G61"/>
  <c r="F61"/>
  <c r="E61"/>
  <c r="B61"/>
  <c r="A61"/>
  <c r="G60"/>
  <c r="F60"/>
  <c r="E60"/>
  <c r="B60"/>
  <c r="A60"/>
  <c r="G59"/>
  <c r="F59"/>
  <c r="E59"/>
  <c r="B59"/>
  <c r="A59"/>
  <c r="G58"/>
  <c r="F58"/>
  <c r="E58"/>
  <c r="B58"/>
  <c r="A58"/>
  <c r="G57"/>
  <c r="F57"/>
  <c r="E57"/>
  <c r="B57"/>
  <c r="A57"/>
  <c r="G56"/>
  <c r="F56"/>
  <c r="E56"/>
  <c r="B56"/>
  <c r="A56"/>
  <c r="G55"/>
  <c r="F55"/>
  <c r="E55"/>
  <c r="B55"/>
  <c r="A55"/>
  <c r="G54"/>
  <c r="F54"/>
  <c r="E54"/>
  <c r="B54"/>
  <c r="A54"/>
  <c r="G53"/>
  <c r="F53"/>
  <c r="E53"/>
  <c r="B53"/>
  <c r="A53"/>
  <c r="G52"/>
  <c r="F52"/>
  <c r="E52"/>
  <c r="B52"/>
  <c r="A52"/>
  <c r="G51"/>
  <c r="F51"/>
  <c r="E51"/>
  <c r="B51"/>
  <c r="A51"/>
  <c r="G50"/>
  <c r="F50"/>
  <c r="E50"/>
  <c r="B50"/>
  <c r="A50"/>
  <c r="G49"/>
  <c r="F49"/>
  <c r="E49"/>
  <c r="B49"/>
  <c r="A49"/>
  <c r="G48"/>
  <c r="F48"/>
  <c r="E48"/>
  <c r="B48"/>
  <c r="A48"/>
  <c r="G47"/>
  <c r="F47"/>
  <c r="E47"/>
  <c r="B47"/>
  <c r="A47"/>
  <c r="G46"/>
  <c r="F46"/>
  <c r="E46"/>
  <c r="B46"/>
  <c r="A46"/>
  <c r="G45"/>
  <c r="F45"/>
  <c r="E45"/>
  <c r="B45"/>
  <c r="A45"/>
  <c r="G44"/>
  <c r="F44"/>
  <c r="E44"/>
  <c r="B44"/>
  <c r="A44"/>
  <c r="G43"/>
  <c r="F43"/>
  <c r="E43"/>
  <c r="B43"/>
  <c r="A43"/>
  <c r="G42"/>
  <c r="F42"/>
  <c r="E42"/>
  <c r="B42"/>
  <c r="A42"/>
  <c r="G41"/>
  <c r="F41"/>
  <c r="E41"/>
  <c r="B41"/>
  <c r="A41"/>
  <c r="G40"/>
  <c r="F40"/>
  <c r="E40"/>
  <c r="B40"/>
  <c r="A40"/>
  <c r="G39"/>
  <c r="F39"/>
  <c r="E39"/>
  <c r="B39"/>
  <c r="A39"/>
  <c r="G38"/>
  <c r="F38"/>
  <c r="E38"/>
  <c r="B38"/>
  <c r="A38"/>
  <c r="G37"/>
  <c r="F37"/>
  <c r="E37"/>
  <c r="B37"/>
  <c r="A37"/>
  <c r="G36"/>
  <c r="F36"/>
  <c r="E36"/>
  <c r="B36"/>
  <c r="A36"/>
  <c r="G35"/>
  <c r="F35"/>
  <c r="E35"/>
  <c r="B35"/>
  <c r="A35"/>
  <c r="G34"/>
  <c r="F34"/>
  <c r="E34"/>
  <c r="B34"/>
  <c r="A34"/>
  <c r="G33"/>
  <c r="F33"/>
  <c r="E33"/>
  <c r="B33"/>
  <c r="A33"/>
  <c r="G32"/>
  <c r="F32"/>
  <c r="E32"/>
  <c r="B32"/>
  <c r="A32"/>
  <c r="G31"/>
  <c r="F31"/>
  <c r="E31"/>
  <c r="B31"/>
  <c r="A31"/>
  <c r="G30"/>
  <c r="F30"/>
  <c r="E30"/>
  <c r="B30"/>
  <c r="A30"/>
  <c r="G29"/>
  <c r="F29"/>
  <c r="E29"/>
  <c r="B29"/>
  <c r="A29"/>
  <c r="G28"/>
  <c r="F28"/>
  <c r="E28"/>
  <c r="B28"/>
  <c r="A28"/>
  <c r="G27"/>
  <c r="F27"/>
  <c r="E27"/>
  <c r="B27"/>
  <c r="A27"/>
  <c r="G26"/>
  <c r="F26"/>
  <c r="E26"/>
  <c r="B26"/>
  <c r="A26"/>
  <c r="G25"/>
  <c r="F25"/>
  <c r="E25"/>
  <c r="B25"/>
  <c r="A25"/>
  <c r="G24"/>
  <c r="F24"/>
  <c r="E24"/>
  <c r="B24"/>
  <c r="A24"/>
  <c r="G23"/>
  <c r="F23"/>
  <c r="E23"/>
  <c r="B23"/>
  <c r="A23"/>
  <c r="G22"/>
  <c r="F22"/>
  <c r="E22"/>
  <c r="B22"/>
  <c r="A22"/>
  <c r="G21"/>
  <c r="F21"/>
  <c r="E21"/>
  <c r="B21"/>
  <c r="A21"/>
  <c r="G20"/>
  <c r="F20"/>
  <c r="E20"/>
  <c r="B20"/>
  <c r="A20"/>
  <c r="G19"/>
  <c r="F19"/>
  <c r="E19"/>
  <c r="B19"/>
  <c r="A19"/>
  <c r="G18"/>
  <c r="F18"/>
  <c r="E18"/>
  <c r="B18"/>
  <c r="A18"/>
  <c r="G17"/>
  <c r="F17"/>
  <c r="E17"/>
  <c r="B17"/>
  <c r="A17"/>
  <c r="G16"/>
  <c r="F16"/>
  <c r="E16"/>
  <c r="B16"/>
  <c r="A16"/>
  <c r="G15"/>
  <c r="F15"/>
  <c r="E15"/>
  <c r="B15"/>
  <c r="A15"/>
  <c r="G14"/>
  <c r="F14"/>
  <c r="E14"/>
  <c r="B14"/>
  <c r="A14"/>
  <c r="G13"/>
  <c r="F13"/>
  <c r="E13"/>
  <c r="B13"/>
  <c r="A13"/>
  <c r="G12"/>
  <c r="F12"/>
  <c r="E12"/>
  <c r="B12"/>
  <c r="A12"/>
  <c r="G11"/>
  <c r="F11"/>
  <c r="E11"/>
  <c r="B11"/>
  <c r="A11"/>
  <c r="G10"/>
  <c r="F10"/>
  <c r="E10"/>
  <c r="B10"/>
  <c r="A10"/>
  <c r="G9"/>
  <c r="F9"/>
  <c r="E9"/>
  <c r="B9"/>
  <c r="A9"/>
  <c r="G8"/>
  <c r="F8"/>
  <c r="E8"/>
  <c r="B8"/>
  <c r="A8"/>
  <c r="B6"/>
  <c r="G832" l="1"/>
  <c r="G772"/>
  <c r="G720"/>
  <c r="G694"/>
  <c r="G722" s="1"/>
  <c r="G834" l="1"/>
  <c r="I834" s="1"/>
  <c r="G836" l="1"/>
</calcChain>
</file>

<file path=xl/sharedStrings.xml><?xml version="1.0" encoding="utf-8"?>
<sst xmlns="http://schemas.openxmlformats.org/spreadsheetml/2006/main" count="1523" uniqueCount="774">
  <si>
    <t>No</t>
  </si>
  <si>
    <t>Nama Satuan Pendidikan Dasar Penerima Hibah</t>
  </si>
  <si>
    <t>Alamat</t>
  </si>
  <si>
    <t>Nomor Rekening</t>
  </si>
  <si>
    <t>Nama Bank</t>
  </si>
  <si>
    <t>Dana</t>
  </si>
  <si>
    <t>SEKOLAH DASAR NEGERI</t>
  </si>
  <si>
    <t>Jl. Sudanala</t>
  </si>
  <si>
    <t>Kedungsukun</t>
  </si>
  <si>
    <t>Jl.Sida Mulya</t>
  </si>
  <si>
    <t>Jalan Perkutut Rt 16 Rw 04</t>
  </si>
  <si>
    <t>Lemahduwur</t>
  </si>
  <si>
    <t>GUMALAR</t>
  </si>
  <si>
    <t>JL KEMASAN TIMUR</t>
  </si>
  <si>
    <t>Jl.petung I No.24</t>
  </si>
  <si>
    <t>Lumingser</t>
  </si>
  <si>
    <t>Kalimati</t>
  </si>
  <si>
    <t>Tembok Luwung</t>
  </si>
  <si>
    <t>Jl Industri</t>
  </si>
  <si>
    <t>Pagedangan</t>
  </si>
  <si>
    <t>Tembokluwung</t>
  </si>
  <si>
    <t>Jl. Raya Ujungrusi</t>
  </si>
  <si>
    <t>Jl. Kemuning I Ujungrusi</t>
  </si>
  <si>
    <t>Jl.singkil Barat</t>
  </si>
  <si>
    <t>Jl. Cempaka</t>
  </si>
  <si>
    <t>Desa kaliwadas</t>
  </si>
  <si>
    <t>JALAN CEMARA SEWU</t>
  </si>
  <si>
    <t>Harjosari Lor</t>
  </si>
  <si>
    <t>Jl.raya penarukan</t>
  </si>
  <si>
    <t>Jl. Garuda Desa Tembok Kidul</t>
  </si>
  <si>
    <t>Jl. Ringin Ireng No.49</t>
  </si>
  <si>
    <t>Jl. Mbah Ketoyan</t>
  </si>
  <si>
    <t>Jl. Raya Banjaran</t>
  </si>
  <si>
    <t xml:space="preserve">Jl. Raya Desa Bersole </t>
  </si>
  <si>
    <t>Jl. Batasari</t>
  </si>
  <si>
    <t>Jl. Cemara Sewu</t>
  </si>
  <si>
    <t>Jl.gumalar - adiwerna - tegal</t>
  </si>
  <si>
    <t>Jalan Raya Barat Harjosari Lor</t>
  </si>
  <si>
    <t>Adiwerna</t>
  </si>
  <si>
    <t xml:space="preserve">Jl.Raya Barat Harjosari Lor </t>
  </si>
  <si>
    <t>Jl. Mbah Santri Harjosari Kidul Kec. Adiwerna Kab. Tegal</t>
  </si>
  <si>
    <t>GANG KATESAN I</t>
  </si>
  <si>
    <t>Jln. Rajawali Rt11/rw 03</t>
  </si>
  <si>
    <t>Jl Karanganyar</t>
  </si>
  <si>
    <t>Jalan Mengantipura</t>
  </si>
  <si>
    <t>Jl.kemiri</t>
  </si>
  <si>
    <t>Jl. Raya Pagiyanten Rt.05 Rw. 01</t>
  </si>
  <si>
    <t>Jl.raya Singkil No.24 Adiwerna</t>
  </si>
  <si>
    <t>Jln Sunan Amangkurat I</t>
  </si>
  <si>
    <t>Tembok Lor</t>
  </si>
  <si>
    <t>Jl Raya Ujungrusi</t>
  </si>
  <si>
    <t>Jl. Singkil Adiwerna</t>
  </si>
  <si>
    <t>Jalan Kresna</t>
  </si>
  <si>
    <t xml:space="preserve">JLN. RAYA DUA PESAREAN ADIWERNA </t>
  </si>
  <si>
    <t>Jl. Pagenjahan</t>
  </si>
  <si>
    <t>JL. RAYA PENARUKAN</t>
  </si>
  <si>
    <t>Danareja</t>
  </si>
  <si>
    <t>Kalibakung</t>
  </si>
  <si>
    <t>Jl Timur Bukateja</t>
  </si>
  <si>
    <t>Jl. Raya Utara Banjaranyar</t>
  </si>
  <si>
    <t>Jl Raya Selatan Balapulang</t>
  </si>
  <si>
    <t>WringinJenggot</t>
  </si>
  <si>
    <t>Jl. Raya Banjaranyar</t>
  </si>
  <si>
    <t>Jl. Veteran</t>
  </si>
  <si>
    <t>Jl Raya Kaliwungu</t>
  </si>
  <si>
    <t>Jl.  Raya Balapulang</t>
  </si>
  <si>
    <t>Jl. Raya Timur Balapulang</t>
  </si>
  <si>
    <t>Jl. Raya Utara Danawarih</t>
  </si>
  <si>
    <t>Jl. Maad RT.05 RW.05</t>
  </si>
  <si>
    <t>Tembongwah</t>
  </si>
  <si>
    <t>Jl. Raya Cibunar</t>
  </si>
  <si>
    <t>Jl. Kama Timur Sesepan</t>
  </si>
  <si>
    <t>Ds. Harjawinangun</t>
  </si>
  <si>
    <t>Danawarih</t>
  </si>
  <si>
    <t>Jln.Kaliwungu</t>
  </si>
  <si>
    <t>Jl Limbangan Cilongok RT.02 RW.04</t>
  </si>
  <si>
    <t>Jl. Wijaya 2</t>
  </si>
  <si>
    <t>Jl. Modes Rt 08/v</t>
  </si>
  <si>
    <t>Sangkanjaya</t>
  </si>
  <si>
    <t>Pagerwangi</t>
  </si>
  <si>
    <t>Jl Raya Karangjambu</t>
  </si>
  <si>
    <t>Sesepan</t>
  </si>
  <si>
    <t>Jl. Raya Utara</t>
  </si>
  <si>
    <t>Batuagung</t>
  </si>
  <si>
    <t>Karangjambu</t>
  </si>
  <si>
    <t>Jalan Raya Timur Balapulang</t>
  </si>
  <si>
    <t>Jl. Utara Batuagung</t>
  </si>
  <si>
    <t>Wringinjenggot</t>
  </si>
  <si>
    <t>Dukuh Mangir</t>
  </si>
  <si>
    <t>Pamiritan</t>
  </si>
  <si>
    <t>Bukateja</t>
  </si>
  <si>
    <t>Jl Raya Timur Harjawinangun</t>
  </si>
  <si>
    <t>Cenggini</t>
  </si>
  <si>
    <t>Balapulang Wetan</t>
  </si>
  <si>
    <t>Jl. Raya Selatan Balapulang</t>
  </si>
  <si>
    <t>Jl. Pisang Pamiritan</t>
  </si>
  <si>
    <t>Banjaranyar</t>
  </si>
  <si>
    <t>Ds. Cenggini</t>
  </si>
  <si>
    <t>Jl. Pramuka no. 752 Danawarih</t>
  </si>
  <si>
    <t>Tuwel Bojong</t>
  </si>
  <si>
    <t>Danasari RT 001/002 Kebagusan</t>
  </si>
  <si>
    <t>Tuwel</t>
  </si>
  <si>
    <t>Pucangluwuk</t>
  </si>
  <si>
    <t>Bojong</t>
  </si>
  <si>
    <t>Dukuhtengah</t>
  </si>
  <si>
    <t>Jl Raya Pesuruhan Karangmulya</t>
  </si>
  <si>
    <t>Kajenengan</t>
  </si>
  <si>
    <t>Cikura</t>
  </si>
  <si>
    <t>Jl. Raya Wisata Guci</t>
  </si>
  <si>
    <t>Rembul</t>
  </si>
  <si>
    <t>Buniwah</t>
  </si>
  <si>
    <t>Sangkanayu</t>
  </si>
  <si>
    <t>Kalijambu</t>
  </si>
  <si>
    <t>Jl. Desa Karangmulya</t>
  </si>
  <si>
    <t>Jl. Raya Gungungjati</t>
  </si>
  <si>
    <t>Jl.raya Bojong</t>
  </si>
  <si>
    <t>LENGKONG</t>
  </si>
  <si>
    <t>Jl. Raya Buniwah</t>
  </si>
  <si>
    <t>Jl. Jamda No. 01 Desa Suniarsih</t>
  </si>
  <si>
    <t>Kedawung</t>
  </si>
  <si>
    <t>Danasari RT 07 RW 01</t>
  </si>
  <si>
    <t>Dk. Tengah</t>
  </si>
  <si>
    <t>Jl. Raya Selatan Bojong</t>
  </si>
  <si>
    <t>Lengkong</t>
  </si>
  <si>
    <t>Dukuh Suren</t>
  </si>
  <si>
    <t>Dukuh Mangli</t>
  </si>
  <si>
    <t>Sumbaga</t>
  </si>
  <si>
    <t>Mobok Karsih</t>
  </si>
  <si>
    <t>Sokasari</t>
  </si>
  <si>
    <t>Jl. Raya Karanganyar - Bumijawa No. 161</t>
  </si>
  <si>
    <t>Sokatengah</t>
  </si>
  <si>
    <t xml:space="preserve">Dk. mayanegara </t>
  </si>
  <si>
    <t>Jl. Kali Pedes</t>
  </si>
  <si>
    <t>JL. RAYA DUKUH PERENG</t>
  </si>
  <si>
    <t>Bumijawa</t>
  </si>
  <si>
    <t>Gunungagung</t>
  </si>
  <si>
    <t>Kepudang</t>
  </si>
  <si>
    <t>Dukuh Kubangapu</t>
  </si>
  <si>
    <t>Dukuh Riwan - Traju - Bumijawa</t>
  </si>
  <si>
    <t>Jl. Raya Bumijawa</t>
  </si>
  <si>
    <t>Muncanglarang</t>
  </si>
  <si>
    <t>Gunung Agung</t>
  </si>
  <si>
    <t>Jalan Raya Traju</t>
  </si>
  <si>
    <t>Jl. Dukuh Pelem</t>
  </si>
  <si>
    <t>Jl. Raya Bandarsari</t>
  </si>
  <si>
    <t>Sigedong Krajan</t>
  </si>
  <si>
    <t>Dk. Krajan Rt 04/02</t>
  </si>
  <si>
    <t>Pagerkasih</t>
  </si>
  <si>
    <t>Dukuhbenda</t>
  </si>
  <si>
    <t>Jejeg</t>
  </si>
  <si>
    <t>Dukuh Wage Barat</t>
  </si>
  <si>
    <t>Carul</t>
  </si>
  <si>
    <t>Begawat</t>
  </si>
  <si>
    <t>Cempaka</t>
  </si>
  <si>
    <t>Jl. Siketi-Dukuhbenda</t>
  </si>
  <si>
    <t>Jalan Raya Objek Wisata Guci</t>
  </si>
  <si>
    <t>Jl. Pdam</t>
  </si>
  <si>
    <t>Jl. Raya Jejeg-Linggapura</t>
  </si>
  <si>
    <t>Dk. Sawangan - Sigedong</t>
  </si>
  <si>
    <t>Jl. Carus Gorang</t>
  </si>
  <si>
    <t>Jl. Wage Wetan</t>
  </si>
  <si>
    <t>Batumirah Krajan</t>
  </si>
  <si>
    <t>Dk. Lemah Abang</t>
  </si>
  <si>
    <t>Dukuh Krajan</t>
  </si>
  <si>
    <t>Jl. Dukuh Tengah</t>
  </si>
  <si>
    <t>Cawitali</t>
  </si>
  <si>
    <t>Dk. Gupakan</t>
  </si>
  <si>
    <t>Jalan Sengkol</t>
  </si>
  <si>
    <t>Cintamanik Krajan</t>
  </si>
  <si>
    <t>Ketanggungan</t>
  </si>
  <si>
    <t>Jl. Raya Kepandean</t>
  </si>
  <si>
    <t>KH. MANSYUR NO. 03</t>
  </si>
  <si>
    <t>Jl. Ds. Sutapranan</t>
  </si>
  <si>
    <t>Jl. Pelita No. 29</t>
  </si>
  <si>
    <t>Pengarasan</t>
  </si>
  <si>
    <t>Kupu</t>
  </si>
  <si>
    <t>Jl. Datuk Kahfi</t>
  </si>
  <si>
    <t>Jl.Raya Sidapurna Kec.Dukuhturi Kab.Tegal</t>
  </si>
  <si>
    <t>Jl. Topik Ismail No.8</t>
  </si>
  <si>
    <t>Bandasari</t>
  </si>
  <si>
    <t>Jl. Kh. Mansyur</t>
  </si>
  <si>
    <t>Jl. H. Juweni</t>
  </si>
  <si>
    <t>Jl. Singadiwangsa</t>
  </si>
  <si>
    <t>Lawatan</t>
  </si>
  <si>
    <t>Tegal</t>
  </si>
  <si>
    <t>Singayuda</t>
  </si>
  <si>
    <t>Desa Kupu</t>
  </si>
  <si>
    <t>Dukuhturi</t>
  </si>
  <si>
    <t>Jl. Ketepeng No. 10</t>
  </si>
  <si>
    <t>Jl. Rojabiyah</t>
  </si>
  <si>
    <t>Jl. Mbah Ngabei</t>
  </si>
  <si>
    <t>Jl. Abadi</t>
  </si>
  <si>
    <t>Jl.raya Dukuhturi Tegal</t>
  </si>
  <si>
    <t>Jl. Jajarsari Wotgalih</t>
  </si>
  <si>
    <t>Kademangaran</t>
  </si>
  <si>
    <t>Jl. Ex Pg Pagongan</t>
  </si>
  <si>
    <t>Jl. Setia Negara</t>
  </si>
  <si>
    <t>JALAN RAYA KARANGANYAR</t>
  </si>
  <si>
    <t>JL. CUT NYAK DIEN</t>
  </si>
  <si>
    <t>DESA LAWATAN</t>
  </si>
  <si>
    <t>JL. KI HAJAR DEWANTORO NO.1</t>
  </si>
  <si>
    <t>Jl. Raya Slawi-Jatibarang km.6</t>
  </si>
  <si>
    <t>Desa Pedagangan</t>
  </si>
  <si>
    <t>Jl. Kakap No. 02</t>
  </si>
  <si>
    <t>Jl. Nakula I No. 36</t>
  </si>
  <si>
    <t>Jl. Serayu</t>
  </si>
  <si>
    <t>Jalan Yudhistira No. 65</t>
  </si>
  <si>
    <t>JL. GUMAYUN - SINDANG DUKUHWARU</t>
  </si>
  <si>
    <t>Jl. Raya Slawi - Jatibarang km.2</t>
  </si>
  <si>
    <t>Jl. Patimura</t>
  </si>
  <si>
    <t>Jl. Ganesa No.20 Bulakpacing</t>
  </si>
  <si>
    <t>Jl. Gunung Slamet No. 17</t>
  </si>
  <si>
    <t>Jl. Raya Slawi Jatibarang Km 4</t>
  </si>
  <si>
    <t>Jl.Hayam Wuruk No. 1</t>
  </si>
  <si>
    <t>Jl. Tengiri No. 4</t>
  </si>
  <si>
    <t>Jl. Gunung Cermai No.14</t>
  </si>
  <si>
    <t>Jl Blanak No 05</t>
  </si>
  <si>
    <t xml:space="preserve">Jl. Pisang No.2  </t>
  </si>
  <si>
    <t>Jl.kuda No.14 Bulakpacing</t>
  </si>
  <si>
    <t>Jl. Gunung Slamet 1</t>
  </si>
  <si>
    <t>JL. Tengiri No. 5</t>
  </si>
  <si>
    <t>Jalan Raya Slawi - Jatibarang Km 04</t>
  </si>
  <si>
    <t>Jl.g Slamet No.16</t>
  </si>
  <si>
    <t>JALAN GUNUNG CIREMAI NO. 15</t>
  </si>
  <si>
    <t>Ds. Selapura</t>
  </si>
  <si>
    <t>Jl. Cucakrawa No. 5</t>
  </si>
  <si>
    <t>Jl. Raya Slawi Jatibarang</t>
  </si>
  <si>
    <t>Jl. Raya Sindang No 23</t>
  </si>
  <si>
    <t>Jl. Sultan Agung No. 9</t>
  </si>
  <si>
    <t>Desa Tamannsari Kec. Jatinegara Kab. Tegal</t>
  </si>
  <si>
    <t>Jl. Raya Jatinegara-Tamansari Km.06</t>
  </si>
  <si>
    <t>Cerih Rt 02/02</t>
  </si>
  <si>
    <t>Luwijawa</t>
  </si>
  <si>
    <t xml:space="preserve">Jalan Raya Jatinegara - Slawi </t>
  </si>
  <si>
    <t>Penyalahan</t>
  </si>
  <si>
    <t>Jalan Raya Jatinegara - Slawi</t>
  </si>
  <si>
    <t>Dukuhbangsa</t>
  </si>
  <si>
    <t>Lebakwangi</t>
  </si>
  <si>
    <t>Jl. Sitail</t>
  </si>
  <si>
    <t>Wotgalih</t>
  </si>
  <si>
    <t>Jl. Raya Timur Cerih - Sumbarang</t>
  </si>
  <si>
    <t>Gantungan</t>
  </si>
  <si>
    <t>Kedungwungu</t>
  </si>
  <si>
    <t>Jl. Penyalahan</t>
  </si>
  <si>
    <t>Dukuh Karangsari</t>
  </si>
  <si>
    <t>Argatawang</t>
  </si>
  <si>
    <t>Padasari</t>
  </si>
  <si>
    <t>Jl. Magangan No.13</t>
  </si>
  <si>
    <t>Sumbarang</t>
  </si>
  <si>
    <t>Jl. Raya Jatinegara Tamansari km 3</t>
  </si>
  <si>
    <t xml:space="preserve">Jln. Raya Cerih - Argatawang KM 0,5 </t>
  </si>
  <si>
    <t>Mokaha</t>
  </si>
  <si>
    <t>Jl. Masjid Al-Hkmah RT 14/04</t>
  </si>
  <si>
    <t>Jatinegara</t>
  </si>
  <si>
    <t>Lembasari</t>
  </si>
  <si>
    <t>Jl. Tvri Gantungan Cerih</t>
  </si>
  <si>
    <t>Jl. Raya Jatinegara Wotgalih</t>
  </si>
  <si>
    <t>Jalan Raya Slawi-Jatinegara Km. 10</t>
  </si>
  <si>
    <t>Telaga Jaya</t>
  </si>
  <si>
    <t>DUKUH BLEDO 1 RT 20/09</t>
  </si>
  <si>
    <t>Dukuhjati Wetan</t>
  </si>
  <si>
    <t>Sumingkir</t>
  </si>
  <si>
    <t>Kedungbanteng</t>
  </si>
  <si>
    <t>Jl. Raya Simpang Tiga</t>
  </si>
  <si>
    <t>Ds. Karanganyar</t>
  </si>
  <si>
    <t>Jl. Sentana No.4</t>
  </si>
  <si>
    <t>Ds. Karangmalang</t>
  </si>
  <si>
    <t>Margamulya</t>
  </si>
  <si>
    <t>Jl. Slawi - Jatinegara</t>
  </si>
  <si>
    <t>Karanganyar</t>
  </si>
  <si>
    <t>Tonggara</t>
  </si>
  <si>
    <t>Kebandingan</t>
  </si>
  <si>
    <t>Jl. Raya Cacaban</t>
  </si>
  <si>
    <t xml:space="preserve">Jl. Sunan Kalijaga No.08 </t>
  </si>
  <si>
    <t>Jl. Raya Tonggara - Cacaban</t>
  </si>
  <si>
    <t>Jl. Marsum</t>
  </si>
  <si>
    <t>Jl.Barat Masjid Attaqwa</t>
  </si>
  <si>
    <t>Jl. Simpang Tiga</t>
  </si>
  <si>
    <t>Jl Kepodang No. 16</t>
  </si>
  <si>
    <t>Jl. Raya Kramat</t>
  </si>
  <si>
    <t>Dampyak</t>
  </si>
  <si>
    <t>Jl. Mawar</t>
  </si>
  <si>
    <t>Ketileng</t>
  </si>
  <si>
    <t>Jl. Blimbing 7</t>
  </si>
  <si>
    <t>Jl. Ketapang No 18</t>
  </si>
  <si>
    <t>Munjungagung Tegal</t>
  </si>
  <si>
    <t>Kertaharja</t>
  </si>
  <si>
    <t>Jl. Projo Sumarto I</t>
  </si>
  <si>
    <t>Jln. Raya Bangungalih</t>
  </si>
  <si>
    <t>Jl. Sandra Geni No. 3a</t>
  </si>
  <si>
    <t>Jl. Semanggi  I</t>
  </si>
  <si>
    <t>Jl. Melati</t>
  </si>
  <si>
    <t>Jalan pala 8</t>
  </si>
  <si>
    <t>Jl.Gili Satu No.390</t>
  </si>
  <si>
    <t>Jl. Simpang Tiga No. 383 Tangglog</t>
  </si>
  <si>
    <t xml:space="preserve">Jalan Cempaka Kertayasa Rt. 02 Rw. II </t>
  </si>
  <si>
    <t>Jalan Melati</t>
  </si>
  <si>
    <t>Jl. Karanganyar</t>
  </si>
  <si>
    <t>Jl H. Nur</t>
  </si>
  <si>
    <t>Alamat...</t>
  </si>
  <si>
    <t>Jl. Melati No. 25</t>
  </si>
  <si>
    <t>Jl. Raya Kramat km 10 - Kramat Tegal</t>
  </si>
  <si>
    <t>Jl. Kesemen</t>
  </si>
  <si>
    <t>Kepunduhan</t>
  </si>
  <si>
    <t>Jl. Beringin No. 3</t>
  </si>
  <si>
    <t>Desa Kemuning</t>
  </si>
  <si>
    <t>Jl. Babakan - Jati Bogor</t>
  </si>
  <si>
    <t>Tanjungharja</t>
  </si>
  <si>
    <t>Jl. KUWENI</t>
  </si>
  <si>
    <t>Jl. Kenanga No.1 RT.07 RW. 1</t>
  </si>
  <si>
    <t>Jl. Projosumarto I No. 1</t>
  </si>
  <si>
    <t>Jalan Pelita</t>
  </si>
  <si>
    <t>Jl. Kepodang No. 17</t>
  </si>
  <si>
    <t>JL. JAMBANWATU NO. 40</t>
  </si>
  <si>
    <t>Jl. Garuda No. 11 Kramat</t>
  </si>
  <si>
    <t>Kertayasa</t>
  </si>
  <si>
    <t>Plumbungan</t>
  </si>
  <si>
    <t>Jl. Semanggi IV</t>
  </si>
  <si>
    <t>Desa Tanjungharja</t>
  </si>
  <si>
    <t>Jl. Sumbing No.1</t>
  </si>
  <si>
    <t>Kajen</t>
  </si>
  <si>
    <t>Kesuben</t>
  </si>
  <si>
    <t>Jl. Raya Utara Kesuben</t>
  </si>
  <si>
    <t>JL. RAYA SELATAN DESA LEBAKGOWAH</t>
  </si>
  <si>
    <t>JLN. RAYA TIMBANGREJA</t>
  </si>
  <si>
    <t>Balaradin</t>
  </si>
  <si>
    <t>Jl. Basuksena No. 03</t>
  </si>
  <si>
    <t>Jl.Swakarsa No.03</t>
  </si>
  <si>
    <t>Jl. Raya Stol Yamansari</t>
  </si>
  <si>
    <t>Jl. Raya Utara Lebakgowah</t>
  </si>
  <si>
    <t>Jl. Astana Jambu</t>
  </si>
  <si>
    <t>Jatimulya</t>
  </si>
  <si>
    <t>Jl. Mbah Daryuni</t>
  </si>
  <si>
    <t>Jl. Basuk Sena</t>
  </si>
  <si>
    <t>Jl Basuksena</t>
  </si>
  <si>
    <t>Jl. Gatot Subroto</t>
  </si>
  <si>
    <t>Jl. Basuksena</t>
  </si>
  <si>
    <t>Lebaksiu Kidul</t>
  </si>
  <si>
    <t>Jl. Raya Utara Lebaksiu Lor</t>
  </si>
  <si>
    <t>Jl. Prapatan Utara</t>
  </si>
  <si>
    <t>Jl.Raya Barat Lebaksiu</t>
  </si>
  <si>
    <t>Jl. H. Muktar Balaradin</t>
  </si>
  <si>
    <t>Dukuhlo</t>
  </si>
  <si>
    <t>JALAN RAYA BARAT DUKUHLO</t>
  </si>
  <si>
    <t>Jln. Raya timur desa slarangkidul</t>
  </si>
  <si>
    <t>Jl. Raya Utara Kajen</t>
  </si>
  <si>
    <t>Jl. Raya Utara Lebaksiu</t>
  </si>
  <si>
    <t>Jalan Raya Dukuhdamu No. 01</t>
  </si>
  <si>
    <t>Jl. Raya Barat Yamansari</t>
  </si>
  <si>
    <t>Jl. H. Samaun IB Balaradin</t>
  </si>
  <si>
    <t>Jl. Raya Selatan Desa Slarangkidul</t>
  </si>
  <si>
    <t>Ds. Tegalandong</t>
  </si>
  <si>
    <t>Jl. Raya Timur Yamansari</t>
  </si>
  <si>
    <t>Jl.Raya Utara Lebaksiu</t>
  </si>
  <si>
    <t>Jl.H.Samaun no.1b</t>
  </si>
  <si>
    <t>Jl. Garuda No. 33</t>
  </si>
  <si>
    <t>Dukuhtengah Kebantingan</t>
  </si>
  <si>
    <t>JL. LAPANGAN GOTONG ROYONG</t>
  </si>
  <si>
    <t>Dukuh Wanalaba</t>
  </si>
  <si>
    <t>Kalisalak</t>
  </si>
  <si>
    <t>Jalan Srigunting - Margasari</t>
  </si>
  <si>
    <t>Margasari</t>
  </si>
  <si>
    <t>Jl. Kumisik</t>
  </si>
  <si>
    <t>Notog - Pintu</t>
  </si>
  <si>
    <t>Jl. Kyai Abdul Jalil</t>
  </si>
  <si>
    <t>Desa Danaraja</t>
  </si>
  <si>
    <t>Prupuk Selatan</t>
  </si>
  <si>
    <t>JL KEPLIK 01 RT 01 RW 01</t>
  </si>
  <si>
    <t>Marga Ayu Margasari Tegal</t>
  </si>
  <si>
    <t>Jembayat</t>
  </si>
  <si>
    <t>Jl. Angrrek No. 01 RT 04 RW 01</t>
  </si>
  <si>
    <t>Jl.Lapangan Gotong Royong Desa Dukuh Tengah</t>
  </si>
  <si>
    <t>Prupuk Selatan Kec. Margasari Kab. Tegal</t>
  </si>
  <si>
    <t>Jl. Raya Karangdawa</t>
  </si>
  <si>
    <t>Jl. K. Abdul Latif</t>
  </si>
  <si>
    <t>Jalan Merpati</t>
  </si>
  <si>
    <t>Jl. Raya Prupuk</t>
  </si>
  <si>
    <t>Jl. Raya Lama Margasari</t>
  </si>
  <si>
    <t>Jl. Mawar Utara Rt. 02 Rw. 09</t>
  </si>
  <si>
    <t>Jl Danaraja - Jembayat</t>
  </si>
  <si>
    <t>Jl. Raya Prupuk Selatan</t>
  </si>
  <si>
    <t>Karangdawa</t>
  </si>
  <si>
    <t>Jl. Kasnawi Abdul Latif</t>
  </si>
  <si>
    <t>Jalan Lugu Margasari</t>
  </si>
  <si>
    <t>Pakulaut</t>
  </si>
  <si>
    <t>Desa Kaligayam</t>
  </si>
  <si>
    <t>Prupuk Utara</t>
  </si>
  <si>
    <t>Jl. Bukasari no 1 Jembayat</t>
  </si>
  <si>
    <t>Dukuh Tengah</t>
  </si>
  <si>
    <t>Dukuh Jatilawang, Jembayat</t>
  </si>
  <si>
    <t>Jl. Anggrek</t>
  </si>
  <si>
    <t>Jl.K ABDUL LATIF NO 09 KALISALAK</t>
  </si>
  <si>
    <t>Jl.Raya Margasari-Jatibarang Km.5 Ds. Jatilaba</t>
  </si>
  <si>
    <t>Jl. Sri Gunting No.1</t>
  </si>
  <si>
    <t>Jl. Raya Margasari</t>
  </si>
  <si>
    <t>Jl. Raya Lapangan Barat</t>
  </si>
  <si>
    <t>Jl. Kali Kumisik Karangmangu</t>
  </si>
  <si>
    <t>Jln Tamansari Prupuk Selatan</t>
  </si>
  <si>
    <t>Jatilaba</t>
  </si>
  <si>
    <t>Pagerbarang</t>
  </si>
  <si>
    <t>Surokidul</t>
  </si>
  <si>
    <t>Mulyoharjo</t>
  </si>
  <si>
    <t>Jalan Raya Mulyoharjo</t>
  </si>
  <si>
    <t>Semboja</t>
  </si>
  <si>
    <t>Randusari</t>
  </si>
  <si>
    <t>Jl. Rantensari 1</t>
  </si>
  <si>
    <t>JALAN RAYA JATIBARANG- BALAPULANG</t>
  </si>
  <si>
    <t>Jl. RAYA BARAT</t>
  </si>
  <si>
    <t>Jl. Kh. Umar</t>
  </si>
  <si>
    <t>Pesarean</t>
  </si>
  <si>
    <t>JLN RAYA UTARA PAGERBARANG</t>
  </si>
  <si>
    <t>Srengseng Rt 01/ Rw03</t>
  </si>
  <si>
    <t>JL. H. M. ROZALI</t>
  </si>
  <si>
    <t>Jl. Masjid Selatan</t>
  </si>
  <si>
    <t>Jl.kertayasa Selatan</t>
  </si>
  <si>
    <t>Jl. Raya Utara Srengseng Rt. 02 Rw. 01</t>
  </si>
  <si>
    <t>Jatiwangi Pagerbarang</t>
  </si>
  <si>
    <t>jl. Raya Jatibarang-Balapulang KM 2</t>
  </si>
  <si>
    <t>Rajegwesi</t>
  </si>
  <si>
    <t>Ds. Jatiwangi</t>
  </si>
  <si>
    <t>Jl. Desa Sidomulyo</t>
  </si>
  <si>
    <t>Jl. Raya Surokidul</t>
  </si>
  <si>
    <t>Desa Bogares Lor</t>
  </si>
  <si>
    <t>SEBELAH TIMUR GERBANG DESA PENER</t>
  </si>
  <si>
    <t>Jl. Utara Kendal Serut</t>
  </si>
  <si>
    <t>Jl Raya Barat Pangkah</t>
  </si>
  <si>
    <t>Jl. Raya Selatan Bogares Kidul</t>
  </si>
  <si>
    <t>Jl. Balamoa - Banjaran</t>
  </si>
  <si>
    <t xml:space="preserve">Jln. Raya Balamoa-Pangkah </t>
  </si>
  <si>
    <t>Jl. Utara  Kendal Serut</t>
  </si>
  <si>
    <t>Jl. Raya Balamoa</t>
  </si>
  <si>
    <t>Jl. Cempaka raya</t>
  </si>
  <si>
    <t>Jl. Raya Pangkah-balamoa</t>
  </si>
  <si>
    <t>Jl. Raya Selatan Pener</t>
  </si>
  <si>
    <t>Jl. Raya Barat Purbayasa</t>
  </si>
  <si>
    <t>Jl. Raya Talok Barat</t>
  </si>
  <si>
    <t>Dermasandi</t>
  </si>
  <si>
    <t>Jl. Raya Dukuhjati Kidul - Pangkah</t>
  </si>
  <si>
    <t>Jl. Pesawahan</t>
  </si>
  <si>
    <t>Jl. Melati V Dukuhjati Kidul</t>
  </si>
  <si>
    <t>Jl Raya Grobog Wetan</t>
  </si>
  <si>
    <t>Jl. Raya Utara Bogares Kidul</t>
  </si>
  <si>
    <t>JALAN RAYA BANJARAN - BALAMOA,</t>
  </si>
  <si>
    <t>Jl. Sawo</t>
  </si>
  <si>
    <t>Jl. Jeruk</t>
  </si>
  <si>
    <t>JALAN SUTAWIJAYA NO 5</t>
  </si>
  <si>
    <t>Jl. Peguyangan Penusupan</t>
  </si>
  <si>
    <t>Jl. Mbah Cang Muluk</t>
  </si>
  <si>
    <t>Jl. Pancasila</t>
  </si>
  <si>
    <t>Jl. Raya Timur Bogares Lor</t>
  </si>
  <si>
    <t>Jl. Raya Dukuhsembung</t>
  </si>
  <si>
    <t>Jalan Irigasi</t>
  </si>
  <si>
    <t>Jl Protokol Penusupan Depok</t>
  </si>
  <si>
    <t>Jl. Al Mujibah No 25</t>
  </si>
  <si>
    <t xml:space="preserve">Desa Grobogkulon </t>
  </si>
  <si>
    <t>Jenggawur</t>
  </si>
  <si>
    <t>Jl. Raya Utara Pangkah</t>
  </si>
  <si>
    <t>Jl. Kramat</t>
  </si>
  <si>
    <t>Jln.Kelampiran Desa Paketiban Rt 05/01</t>
  </si>
  <si>
    <t>Jl Mangga</t>
  </si>
  <si>
    <t>Jl. Protokol Penusupan Depok</t>
  </si>
  <si>
    <t>Perintis Kemerdekaan</t>
  </si>
  <si>
    <t>Jl. Perintis Kemerdekaan</t>
  </si>
  <si>
    <t>Jl. Jati</t>
  </si>
  <si>
    <t>Jln Raya Timur Depok</t>
  </si>
  <si>
    <t>Grobog Kulon Pangkah</t>
  </si>
  <si>
    <t>Jl. Desa Kalikangkung</t>
  </si>
  <si>
    <t>Desa Pecabean</t>
  </si>
  <si>
    <t>JL.BLIMBING</t>
  </si>
  <si>
    <t>Talok</t>
  </si>
  <si>
    <t>Jl Raya Timur Pangkah</t>
  </si>
  <si>
    <t>Jl. Raya Kalikangkung</t>
  </si>
  <si>
    <t>Jl. Raya Slawi - Pangkah</t>
  </si>
  <si>
    <t>Jl Raya Timur</t>
  </si>
  <si>
    <t>Jl. Mangga No. 6</t>
  </si>
  <si>
    <t>Jl. Prof. Moh. Yamin</t>
  </si>
  <si>
    <t>Jl. Semboja</t>
  </si>
  <si>
    <t>Kalisapu</t>
  </si>
  <si>
    <t>Jl. Supriyadi No. 35</t>
  </si>
  <si>
    <t>Jl. Cendrawasih No. 17</t>
  </si>
  <si>
    <t>Jl. Pemali No. 32</t>
  </si>
  <si>
    <t>Jl. KH. Agus Salim</t>
  </si>
  <si>
    <t>Jl. Semboja No. 22</t>
  </si>
  <si>
    <t>Jl. Dr. Cipto Mangunkusumo No. 63</t>
  </si>
  <si>
    <t>Jl. Cut Nyak Dhien</t>
  </si>
  <si>
    <t>Jl. Merpati No.1</t>
  </si>
  <si>
    <t>Jl. Brigjen Katamso No 22</t>
  </si>
  <si>
    <t xml:space="preserve">Jl. Citarum No. 30 Slawi wetan Rt 08 Rw 08 </t>
  </si>
  <si>
    <t>Jl. H. Agus Salim No. 6</t>
  </si>
  <si>
    <t>Jl Dr. Cipto Mangunkusumo</t>
  </si>
  <si>
    <t>Jl. Sudirman No. 6</t>
  </si>
  <si>
    <t>Jl. Gang Randu 2</t>
  </si>
  <si>
    <t>Jl. Mangga</t>
  </si>
  <si>
    <t>Jl. Randu No. 24</t>
  </si>
  <si>
    <t>Jl. Merpati No. 8</t>
  </si>
  <si>
    <t>Jl. Nangka No. 3</t>
  </si>
  <si>
    <t>Jl. Semboja Pakembaran</t>
  </si>
  <si>
    <t>Jl. Nangka No. 16</t>
  </si>
  <si>
    <t>Jl. Dr Ciptomangunkusumo</t>
  </si>
  <si>
    <t>Jl. Randu 2</t>
  </si>
  <si>
    <t>Jl. Samanhudi</t>
  </si>
  <si>
    <t>Jl. Brigjen Katamsoo.22</t>
  </si>
  <si>
    <t>Jl. Dr. Cipto Mangu Kusomo</t>
  </si>
  <si>
    <t>Jl. Brigjen Katamso No. 20</t>
  </si>
  <si>
    <t>Kudaile</t>
  </si>
  <si>
    <t>Jl. Semeru No. 2</t>
  </si>
  <si>
    <t>Jl. Karyabhakti</t>
  </si>
  <si>
    <t>Jl. Laban</t>
  </si>
  <si>
    <t>Harjasari</t>
  </si>
  <si>
    <t>Jl. Raya Suradadi Km. 16</t>
  </si>
  <si>
    <t>Jl.  Lodadi</t>
  </si>
  <si>
    <t>Jl.Dk.sigerung Rt 01/ Rw 01</t>
  </si>
  <si>
    <t>Karangmulya</t>
  </si>
  <si>
    <t>Desa Karangmulya RT 02 RW 02</t>
  </si>
  <si>
    <t>Jl. Mekar Raya</t>
  </si>
  <si>
    <t>Jl. Raya Jatimulya</t>
  </si>
  <si>
    <t>karangwuluh</t>
  </si>
  <si>
    <t>Jl. Purwa No. 6</t>
  </si>
  <si>
    <t>Jl. Kh. Yunus</t>
  </si>
  <si>
    <t>Jl. Purwa no 13</t>
  </si>
  <si>
    <t>Jln. Gembongdadi</t>
  </si>
  <si>
    <t>Jl. Kh. Rais Barat</t>
  </si>
  <si>
    <t>Jln. Dukuh Purwadadi</t>
  </si>
  <si>
    <t>Kertasari</t>
  </si>
  <si>
    <t>Lohdaya Dk. Ladon</t>
  </si>
  <si>
    <t>Jl. Sidoharjo</t>
  </si>
  <si>
    <t>Sidoharjo</t>
  </si>
  <si>
    <t>Jl. Waru No 8</t>
  </si>
  <si>
    <t>Kertasari Suradadi</t>
  </si>
  <si>
    <t>Jl. Jati No 1</t>
  </si>
  <si>
    <t>Suradadi</t>
  </si>
  <si>
    <t>Jl. Jati No. 2</t>
  </si>
  <si>
    <t>Gembongdadi</t>
  </si>
  <si>
    <t>Jl. H. Asikin</t>
  </si>
  <si>
    <t>Jl. KH Umar Asnawi III</t>
  </si>
  <si>
    <t>Jln.Narawisan</t>
  </si>
  <si>
    <t>Jl. Kyaiwali</t>
  </si>
  <si>
    <t>Jalan Raya Timur Pegirikan</t>
  </si>
  <si>
    <t>Kebasen</t>
  </si>
  <si>
    <t>Jl. Projosumarto I</t>
  </si>
  <si>
    <t>Jl.Hasyim Dirdjo Soebroto</t>
  </si>
  <si>
    <t>Jl. Wareng Rt. 06 Rw. 03</t>
  </si>
  <si>
    <t>Jalan Wareng</t>
  </si>
  <si>
    <t>Jalan Raya Timur Pegirikan NO.26</t>
  </si>
  <si>
    <t>Jl. Duwet Kaligayam</t>
  </si>
  <si>
    <t>Jl.raya Utara Talang</t>
  </si>
  <si>
    <t>Jl. Raya Talang</t>
  </si>
  <si>
    <t xml:space="preserve">Jl.Raya Timur Balai Desa Pacul </t>
  </si>
  <si>
    <t>Getaskerep</t>
  </si>
  <si>
    <t>Tegalwangi Talang</t>
  </si>
  <si>
    <t>Jl.Projosumarto I RT 09 RW 03</t>
  </si>
  <si>
    <t>Jl.raya Tegalwangi</t>
  </si>
  <si>
    <t>JL. KH. ABDUL GHONI</t>
  </si>
  <si>
    <t>Dukuhmalang Talang</t>
  </si>
  <si>
    <t>Pegirikan</t>
  </si>
  <si>
    <t>Jl.Beji</t>
  </si>
  <si>
    <t>Kaladawa</t>
  </si>
  <si>
    <t>Jl.kaligawe</t>
  </si>
  <si>
    <t>Pasangan - Talang - Tegal</t>
  </si>
  <si>
    <t>Jl. Kenanga</t>
  </si>
  <si>
    <t>Jl.pecakran Pasangan</t>
  </si>
  <si>
    <t>Kajen,talang</t>
  </si>
  <si>
    <t>Jl.projo Sumarto 2</t>
  </si>
  <si>
    <t>Jl.projosumarto Ii</t>
  </si>
  <si>
    <t>Jl.duwet Desa Kaligayam</t>
  </si>
  <si>
    <t>Jl.projosumarto I</t>
  </si>
  <si>
    <t>Cangkring</t>
  </si>
  <si>
    <t>Jalan Hasyim Dirjosubroto</t>
  </si>
  <si>
    <t>Jl. Protokol</t>
  </si>
  <si>
    <t>Pesayangan Talang Tegal</t>
  </si>
  <si>
    <t>Dawuhan</t>
  </si>
  <si>
    <t>Jl. Pancasila Kabukan Tarub</t>
  </si>
  <si>
    <t>JL. PENDIDIKAN NO.04</t>
  </si>
  <si>
    <t>Jl. Balamoa - Banjaran Jatirawa Tarub Tegal</t>
  </si>
  <si>
    <t>JL LUWUNGRI NO 37</t>
  </si>
  <si>
    <t>JL. WANABHAKTI II</t>
  </si>
  <si>
    <t>Jln. Desa Kedokansayang</t>
  </si>
  <si>
    <t>Jl. Wanabakti</t>
  </si>
  <si>
    <t>Jl. WANA BHAKTI KESAMIRAN</t>
  </si>
  <si>
    <t>Jalan Projosumarto II</t>
  </si>
  <si>
    <t>Jln. Pendidikan</t>
  </si>
  <si>
    <t>Jln Loka Jaya</t>
  </si>
  <si>
    <t>Jl. Wanabhakti - Kalijambe</t>
  </si>
  <si>
    <t>Jl. Projosumarto II Tarub</t>
  </si>
  <si>
    <t>Jl. Desa Kedokansayang</t>
  </si>
  <si>
    <t>Jl. Wanabhakti II</t>
  </si>
  <si>
    <t>JL. KEMAJENGAN - MANGUNSAREN</t>
  </si>
  <si>
    <t>JL. RAYA KWAYUAN BREKAT</t>
  </si>
  <si>
    <t>Jl. PENDIDIKAN</t>
  </si>
  <si>
    <t>Jl. Raya Tangkil Mindaka</t>
  </si>
  <si>
    <t>Jl. Pramuka no.1</t>
  </si>
  <si>
    <t>JL. MELATI</t>
  </si>
  <si>
    <t>Jalan Rahayu</t>
  </si>
  <si>
    <t>Desa Kedokansayang</t>
  </si>
  <si>
    <t>JALAN CIPTALAKSANA</t>
  </si>
  <si>
    <t>Lebeteng</t>
  </si>
  <si>
    <t>Margapadang</t>
  </si>
  <si>
    <t>JL RAYA UTARA PASAR BALAMOA KM 1 DESA BREKAT</t>
  </si>
  <si>
    <t>Jl. Projo Sumarto</t>
  </si>
  <si>
    <t>Jalan Pendidikan II</t>
  </si>
  <si>
    <t>Jl. Jaka Tarub</t>
  </si>
  <si>
    <t>JLN. PENDIDIKAN  1 KEDUNGBUNGKUS</t>
  </si>
  <si>
    <t>JL. RAYA LEBETENG</t>
  </si>
  <si>
    <t>JL.MELATI</t>
  </si>
  <si>
    <t>Jln. Merak</t>
  </si>
  <si>
    <t>Jl. Balamoa Banjaran</t>
  </si>
  <si>
    <t>Jln. Raya Karangjati</t>
  </si>
  <si>
    <t>JL. BALTI  NO.49</t>
  </si>
  <si>
    <t>Jl. Amd</t>
  </si>
  <si>
    <t>Jl. Raya Babadan - Kedungjati Km. 06</t>
  </si>
  <si>
    <t>Dk. Wanagopa</t>
  </si>
  <si>
    <t>Jl. Babadan Kedungjati</t>
  </si>
  <si>
    <t>Jl. Raya Tegal-Pemalang Km 18</t>
  </si>
  <si>
    <t>Dk Bandung</t>
  </si>
  <si>
    <t>Kedungjati</t>
  </si>
  <si>
    <t>Banjaragung</t>
  </si>
  <si>
    <t>JL. RAYA PANTURA TEGAL-PEMALANG KM. 25</t>
  </si>
  <si>
    <t>Dk. Kreman</t>
  </si>
  <si>
    <t>Banjarturi</t>
  </si>
  <si>
    <t>Jl.  Binagraha No. 01</t>
  </si>
  <si>
    <t>Jl. Flamboyan, Dk. Macan Ucul</t>
  </si>
  <si>
    <t>Kendayakan</t>
  </si>
  <si>
    <t>Banjaragung Rt 01 Rw 04</t>
  </si>
  <si>
    <t>Jl. belimbing</t>
  </si>
  <si>
    <t>Sigentong</t>
  </si>
  <si>
    <t>Demangharjo</t>
  </si>
  <si>
    <t>Dukuh Banjaranyar</t>
  </si>
  <si>
    <t>Jl. Raya Tegal - Pemalang Km 23</t>
  </si>
  <si>
    <t>Warureja</t>
  </si>
  <si>
    <t>Jalan Sokadana RT01 RW03 Dk Kebandingan</t>
  </si>
  <si>
    <t>Dukuh Cipero RT. 02/06</t>
  </si>
  <si>
    <t>Jl.Binagraha No.35</t>
  </si>
  <si>
    <t>Jl. Raya Demangharjo Km. 20</t>
  </si>
  <si>
    <t>Rangimulya</t>
  </si>
  <si>
    <t>Jl. Gotong Royong Dermasuci</t>
  </si>
  <si>
    <t>SUB JUMLAH SD NEGERI</t>
  </si>
  <si>
    <t>SEKOLAH DASAR SWASTA</t>
  </si>
  <si>
    <t>JALAN RAYA KATESAN III</t>
  </si>
  <si>
    <t>JALAN LEMBAH MANAH RT 5 RW 2</t>
  </si>
  <si>
    <t>Jalan Raya Kalibakung No 10</t>
  </si>
  <si>
    <t>Jl. Kh. Mawardi No. 19</t>
  </si>
  <si>
    <t>Jl. Candi Moncol Gg. Masjid</t>
  </si>
  <si>
    <t>Jl. H.Ma`ruf Km 01 Jatinegara</t>
  </si>
  <si>
    <t>Jl. Dukuhblisuk No. 01</t>
  </si>
  <si>
    <t>Jl. Garuda N0. 9</t>
  </si>
  <si>
    <t>Jl. Raya Sulang No.33 Mejasem Timur</t>
  </si>
  <si>
    <t>Jl. Gereja No. 1</t>
  </si>
  <si>
    <t>Jl.Raya Yomani - Guci KM 1</t>
  </si>
  <si>
    <t>Jl.H.Usman No.006</t>
  </si>
  <si>
    <t>Jalan Kauman 2 No.01 Margasari</t>
  </si>
  <si>
    <t>Jl. Agung Desa Bedug</t>
  </si>
  <si>
    <t>Jl. KH. Mas Mansyur N0. 25</t>
  </si>
  <si>
    <t>Jl. Gatot Subroto No,17</t>
  </si>
  <si>
    <t>Jl. Jeruk No 09</t>
  </si>
  <si>
    <t>JL.  Ahmad Yani Procot Slawi</t>
  </si>
  <si>
    <t>Jl. Logam no.99 RT.14/III Pesayangan, Talang</t>
  </si>
  <si>
    <t>Jl. Taman Penawaja Kajen</t>
  </si>
  <si>
    <t>Jalan Kramat Nomor 15</t>
  </si>
  <si>
    <t xml:space="preserve">SD ISLAM ROUDHOTUL JANNAH </t>
  </si>
  <si>
    <t>SUB JUMLAH SD SWASTA</t>
  </si>
  <si>
    <t>JUMLAH SD</t>
  </si>
  <si>
    <t>SEKOLAH MENENGAH PERTAMA NEGERI</t>
  </si>
  <si>
    <t>Jl. Raya Selatan Adiwerna</t>
  </si>
  <si>
    <t>Jl. Raya Barat Ujungrusi</t>
  </si>
  <si>
    <t>Jl. Sadewa</t>
  </si>
  <si>
    <t>JLN. RAYA KALIWADAS</t>
  </si>
  <si>
    <t>Jl. Raya Selatan Banjaran</t>
  </si>
  <si>
    <t xml:space="preserve">Jl. Merpati </t>
  </si>
  <si>
    <t>Jl. Danareja</t>
  </si>
  <si>
    <t>Jl. Raya Barat Tuwel</t>
  </si>
  <si>
    <t>Jl. Wreda Meta Bumijawa No. 379</t>
  </si>
  <si>
    <t>Jl. Dukuh Sawangan</t>
  </si>
  <si>
    <t xml:space="preserve">Jl. Makam </t>
  </si>
  <si>
    <t>Jl. Raya Sokatengah Km 7</t>
  </si>
  <si>
    <t>Kepandean - Dukuhturi</t>
  </si>
  <si>
    <t>Jl. Jajarsari Kepandean Km 3</t>
  </si>
  <si>
    <t>Jl.raya Desa Slaranglor</t>
  </si>
  <si>
    <t>Jl. Raya Slawi - Jatibarang</t>
  </si>
  <si>
    <t>Jl. Raya Timur Jatinegara</t>
  </si>
  <si>
    <t>Jl. Penyalahan - Jatinegara Kab. Tegal</t>
  </si>
  <si>
    <t>Jl. Kresna No. 5</t>
  </si>
  <si>
    <t>JL. RAYA KEMANTRAN</t>
  </si>
  <si>
    <t>Jl Jali Dampyak Kramat</t>
  </si>
  <si>
    <t>Jl. Raya Kambangan</t>
  </si>
  <si>
    <t>Jl Kauman 2</t>
  </si>
  <si>
    <t>Jl. Raya Kesambi - Prupuk Selatan</t>
  </si>
  <si>
    <t>Jl Raya Pakulaut</t>
  </si>
  <si>
    <t>Jl. Lapangan Timur</t>
  </si>
  <si>
    <t>Jl. Rajegwesi - Sidomulyo</t>
  </si>
  <si>
    <t>Jl. Randusari</t>
  </si>
  <si>
    <t>Jl. Kawedanan</t>
  </si>
  <si>
    <t>Grobog Kulon</t>
  </si>
  <si>
    <t>Jl. Raya Penusupan Pangkah</t>
  </si>
  <si>
    <t>Jl. Jeruk Procot</t>
  </si>
  <si>
    <t>Jl. Prof. Moh Yamin No. 32</t>
  </si>
  <si>
    <t>Jl. Dr Cipto Mangunkusumo, No. 8</t>
  </si>
  <si>
    <t>Jl. Desa Sidoharjo</t>
  </si>
  <si>
    <t>Jl. Lapangan</t>
  </si>
  <si>
    <t>Jln. Projosumarto II No. 11</t>
  </si>
  <si>
    <t>Jl. Projosumarto I Wangandawa</t>
  </si>
  <si>
    <t>Jl. Projosumarto I Kaladawa</t>
  </si>
  <si>
    <t>Jl. Raya Bulakwaru</t>
  </si>
  <si>
    <t>Jl. Projosumarto 2</t>
  </si>
  <si>
    <t>Jl. Raya Babadan</t>
  </si>
  <si>
    <t>Jl. Kertamana Warureja</t>
  </si>
  <si>
    <t>Jl. Beringin</t>
  </si>
  <si>
    <t>Jl. Raya Desa Wotgalih</t>
  </si>
  <si>
    <t>SUB SMP NEGERI</t>
  </si>
  <si>
    <t>SEKOLAH MENENGAH PERTAMA SWASTA</t>
  </si>
  <si>
    <t>Jl Raya Pedeslohor Km 05</t>
  </si>
  <si>
    <t>Jl. Katesraya No. 44 Tembok Banjaran</t>
  </si>
  <si>
    <t>JL. RAYA BATUAGUNG</t>
  </si>
  <si>
    <t>Jl. Raya Kalibakung No.10 Kec Balapulang Kab Tegal 52464</t>
  </si>
  <si>
    <t>Jl. Pramuka Selatan</t>
  </si>
  <si>
    <t>Jl. Utama Balapulang - Balaradin Km.1</t>
  </si>
  <si>
    <t>Jl. H. Sulaiman Desa Bojong</t>
  </si>
  <si>
    <t>Jl. Raya Cawitali Bumijawa Tegal 52466</t>
  </si>
  <si>
    <t>JL. DESA CINTAMANIK</t>
  </si>
  <si>
    <t>Jl. Sumber Bawang Sidapurna</t>
  </si>
  <si>
    <t>Jl. Walisongo Kademangaran</t>
  </si>
  <si>
    <t>Jl. KH. Jueni</t>
  </si>
  <si>
    <t xml:space="preserve">JL. PESANTREN NO. 10, RT 06/RW 01 </t>
  </si>
  <si>
    <t>kalisoka</t>
  </si>
  <si>
    <t>Jl. Raya Slawi-Jatibarang KM 3</t>
  </si>
  <si>
    <t>Kabunan Dukuhwaru</t>
  </si>
  <si>
    <t xml:space="preserve"> Jl. Raya Gantungan - Argatawang KM 01 </t>
  </si>
  <si>
    <t>Jl. Makam Pahlawan No. 06</t>
  </si>
  <si>
    <t>Jl. Raya No.1 Desa Cerih</t>
  </si>
  <si>
    <t>Jl. Pancasila Km 1 jatinegara Tegal</t>
  </si>
  <si>
    <t>Jl. Raya Penyalahan - Mokaha Km 3</t>
  </si>
  <si>
    <t>Jl. Raya Lembasari Jatinegara KM.03</t>
  </si>
  <si>
    <t>Jl. Tonggara</t>
  </si>
  <si>
    <t xml:space="preserve">jalan garuda </t>
  </si>
  <si>
    <t>Jl.kramat No.33 Kec.kramat Kab.tegal</t>
  </si>
  <si>
    <t>SMP AL QUR`AN ZAENUDDIN BERBASIS PESANTREN KRAMAT</t>
  </si>
  <si>
    <t>Jl Raya Barat No. 23</t>
  </si>
  <si>
    <t xml:space="preserve"> JL. RAYA DUKUHLO LEBAKSIU </t>
  </si>
  <si>
    <t>Jl. Raya Selatan Yamansari</t>
  </si>
  <si>
    <t xml:space="preserve"> Jl. Raya Marga Ayu </t>
  </si>
  <si>
    <t>Jalan Raya Rest Area Klonengan Kaligayam-Prupuk</t>
  </si>
  <si>
    <t xml:space="preserve"> Jl. Kyai Abdul Latief, Kalisalak </t>
  </si>
  <si>
    <t>JL. LUGU NO 60 MARGASARI</t>
  </si>
  <si>
    <t>Jalan Raya Balamoa Pangkah</t>
  </si>
  <si>
    <t>Jl. Raya Banjaran-Balamoa KM 7</t>
  </si>
  <si>
    <t>Jl. Lohjinawi</t>
  </si>
  <si>
    <t>Jl. Soka Indah Dermasandi Pangkah</t>
  </si>
  <si>
    <t>SMP ATTIN AL KHAIR BERBASIS PESANTREN PANGKAH</t>
  </si>
  <si>
    <t>Jl. Prof. Moh Yamin</t>
  </si>
  <si>
    <t>Jl. Imam Bonjol No. 1 Slawi</t>
  </si>
  <si>
    <t>Jl Raya Suradadi Km.16</t>
  </si>
  <si>
    <t>Jl.projosumarto II</t>
  </si>
  <si>
    <t>Pekiringan Talang Tegal</t>
  </si>
  <si>
    <t>Tarub</t>
  </si>
  <si>
    <t>Jl. Karangjati No. 25</t>
  </si>
  <si>
    <t>KOMPLEK PONPES AL AMIN, JL. ANGGREK NO.9</t>
  </si>
  <si>
    <t>Kedungkelor</t>
  </si>
  <si>
    <t>Desa Depok, Pangkah, Tegal</t>
  </si>
  <si>
    <t>Dukuh Monggor (komplek Harjosari Kidul)</t>
  </si>
  <si>
    <t>SUB JUMLAH SMP SWASTA</t>
  </si>
  <si>
    <t>JUMLAH SMP/SATAP/SMPT</t>
  </si>
  <si>
    <t>TOTAL SD DAN SMP/SATAP/SMPT</t>
  </si>
  <si>
    <t>KEPALA DINAS PENDIDIKAN DAN KEBUDAYAAN</t>
  </si>
  <si>
    <t>KABUPATEN TEGAL</t>
  </si>
  <si>
    <t>SALU PANGGALO, SH</t>
  </si>
  <si>
    <t>NIP. 19581214 199003 1 002</t>
  </si>
  <si>
    <t>Kecamatan</t>
  </si>
  <si>
    <t>Balapulang</t>
  </si>
  <si>
    <t>Dukuhwaru</t>
  </si>
  <si>
    <t>Kramat</t>
  </si>
  <si>
    <t>Lebaksiu</t>
  </si>
  <si>
    <t>Pangkah</t>
  </si>
  <si>
    <t>Slawi</t>
  </si>
  <si>
    <t>Talang</t>
  </si>
  <si>
    <t>ASUMSI ALOKASI DANA BOS TAHUN 2017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</si>
</sst>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Calibri"/>
      <family val="2"/>
      <charset val="1"/>
    </font>
    <font>
      <sz val="11"/>
      <color theme="1"/>
      <name val="Bookman Old Style"/>
      <family val="1"/>
    </font>
    <font>
      <sz val="8"/>
      <name val="Bookman Old Style"/>
      <family val="1"/>
    </font>
    <font>
      <sz val="8"/>
      <color theme="1"/>
      <name val="Bookman Old Style"/>
      <family val="1"/>
    </font>
    <font>
      <b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22"/>
      <color theme="1"/>
      <name val="AngsanaUP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1" fontId="4" fillId="2" borderId="1" xfId="4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1" fontId="7" fillId="2" borderId="1" xfId="2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2" applyFont="1" applyFill="1" applyAlignment="1">
      <alignment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left" vertical="center"/>
    </xf>
    <xf numFmtId="0" fontId="9" fillId="2" borderId="3" xfId="2" applyFont="1" applyFill="1" applyBorder="1" applyAlignment="1">
      <alignment horizontal="center" vertical="center"/>
    </xf>
    <xf numFmtId="1" fontId="9" fillId="2" borderId="3" xfId="2" applyNumberFormat="1" applyFont="1" applyFill="1" applyBorder="1" applyAlignment="1">
      <alignment horizontal="center" vertical="center"/>
    </xf>
    <xf numFmtId="41" fontId="9" fillId="2" borderId="4" xfId="5" applyFont="1" applyFill="1" applyBorder="1" applyAlignment="1">
      <alignment horizontal="center" vertical="center" wrapText="1"/>
    </xf>
    <xf numFmtId="0" fontId="2" fillId="2" borderId="0" xfId="2" applyFill="1"/>
    <xf numFmtId="1" fontId="10" fillId="2" borderId="5" xfId="5" applyNumberFormat="1" applyFont="1" applyFill="1" applyBorder="1" applyAlignment="1">
      <alignment horizontal="center" vertical="center"/>
    </xf>
    <xf numFmtId="41" fontId="10" fillId="2" borderId="6" xfId="5" applyFont="1" applyFill="1" applyBorder="1" applyAlignment="1">
      <alignment vertical="center" shrinkToFit="1"/>
    </xf>
    <xf numFmtId="1" fontId="10" fillId="2" borderId="6" xfId="5" applyNumberFormat="1" applyFont="1" applyFill="1" applyBorder="1" applyAlignment="1">
      <alignment horizontal="center" vertical="center" shrinkToFit="1"/>
    </xf>
    <xf numFmtId="41" fontId="10" fillId="2" borderId="6" xfId="6" applyFont="1" applyFill="1" applyBorder="1" applyAlignment="1">
      <alignment horizontal="left" vertical="center" shrinkToFit="1"/>
    </xf>
    <xf numFmtId="41" fontId="10" fillId="2" borderId="7" xfId="5" applyFont="1" applyFill="1" applyBorder="1" applyAlignment="1">
      <alignment vertical="center" shrinkToFit="1"/>
    </xf>
    <xf numFmtId="1" fontId="2" fillId="2" borderId="0" xfId="2" applyNumberFormat="1" applyFill="1"/>
    <xf numFmtId="1" fontId="10" fillId="2" borderId="8" xfId="5" applyNumberFormat="1" applyFont="1" applyFill="1" applyBorder="1" applyAlignment="1">
      <alignment horizontal="center" vertical="center"/>
    </xf>
    <xf numFmtId="41" fontId="12" fillId="2" borderId="1" xfId="5" applyFont="1" applyFill="1" applyBorder="1" applyAlignment="1">
      <alignment vertical="center" shrinkToFit="1"/>
    </xf>
    <xf numFmtId="41" fontId="10" fillId="2" borderId="1" xfId="5" applyFont="1" applyFill="1" applyBorder="1" applyAlignment="1">
      <alignment vertical="center" shrinkToFit="1"/>
    </xf>
    <xf numFmtId="1" fontId="10" fillId="2" borderId="1" xfId="5" applyNumberFormat="1" applyFont="1" applyFill="1" applyBorder="1" applyAlignment="1">
      <alignment horizontal="center" vertical="center" shrinkToFit="1"/>
    </xf>
    <xf numFmtId="41" fontId="10" fillId="2" borderId="9" xfId="5" applyFont="1" applyFill="1" applyBorder="1" applyAlignment="1">
      <alignment vertical="center" shrinkToFit="1"/>
    </xf>
    <xf numFmtId="41" fontId="2" fillId="2" borderId="0" xfId="1" applyFont="1" applyFill="1"/>
    <xf numFmtId="1" fontId="10" fillId="2" borderId="10" xfId="5" applyNumberFormat="1" applyFont="1" applyFill="1" applyBorder="1" applyAlignment="1">
      <alignment horizontal="center" vertical="center"/>
    </xf>
    <xf numFmtId="41" fontId="12" fillId="2" borderId="11" xfId="5" applyFont="1" applyFill="1" applyBorder="1" applyAlignment="1">
      <alignment vertical="center" shrinkToFit="1"/>
    </xf>
    <xf numFmtId="41" fontId="10" fillId="2" borderId="11" xfId="5" applyFont="1" applyFill="1" applyBorder="1" applyAlignment="1">
      <alignment vertical="center" shrinkToFit="1"/>
    </xf>
    <xf numFmtId="1" fontId="10" fillId="2" borderId="11" xfId="5" applyNumberFormat="1" applyFont="1" applyFill="1" applyBorder="1" applyAlignment="1">
      <alignment horizontal="center" vertical="center" shrinkToFit="1"/>
    </xf>
    <xf numFmtId="41" fontId="10" fillId="2" borderId="12" xfId="5" applyFont="1" applyFill="1" applyBorder="1" applyAlignment="1">
      <alignment vertical="center" shrinkToFit="1"/>
    </xf>
    <xf numFmtId="0" fontId="10" fillId="2" borderId="0" xfId="2" applyFont="1" applyFill="1" applyBorder="1" applyAlignment="1">
      <alignment vertical="center"/>
    </xf>
    <xf numFmtId="1" fontId="2" fillId="2" borderId="0" xfId="2" applyNumberFormat="1" applyFill="1" applyAlignment="1">
      <alignment horizontal="center"/>
    </xf>
    <xf numFmtId="41" fontId="10" fillId="2" borderId="0" xfId="5" applyFont="1" applyFill="1" applyBorder="1" applyAlignment="1">
      <alignment vertical="center"/>
    </xf>
    <xf numFmtId="1" fontId="10" fillId="2" borderId="2" xfId="5" applyNumberFormat="1" applyFont="1" applyFill="1" applyBorder="1" applyAlignment="1">
      <alignment horizontal="center" vertical="center"/>
    </xf>
    <xf numFmtId="41" fontId="12" fillId="2" borderId="3" xfId="5" applyFont="1" applyFill="1" applyBorder="1" applyAlignment="1">
      <alignment vertical="center" shrinkToFit="1"/>
    </xf>
    <xf numFmtId="41" fontId="10" fillId="2" borderId="3" xfId="5" applyFont="1" applyFill="1" applyBorder="1" applyAlignment="1">
      <alignment vertical="center" shrinkToFit="1"/>
    </xf>
    <xf numFmtId="1" fontId="10" fillId="2" borderId="3" xfId="5" applyNumberFormat="1" applyFont="1" applyFill="1" applyBorder="1" applyAlignment="1">
      <alignment horizontal="center" vertical="center" shrinkToFit="1"/>
    </xf>
    <xf numFmtId="41" fontId="10" fillId="2" borderId="4" xfId="5" applyFont="1" applyFill="1" applyBorder="1" applyAlignment="1">
      <alignment vertical="center" shrinkToFit="1"/>
    </xf>
    <xf numFmtId="41" fontId="2" fillId="2" borderId="0" xfId="2" applyNumberFormat="1" applyFill="1"/>
    <xf numFmtId="41" fontId="12" fillId="2" borderId="6" xfId="5" applyFont="1" applyFill="1" applyBorder="1" applyAlignment="1">
      <alignment vertical="center" wrapText="1" shrinkToFit="1"/>
    </xf>
    <xf numFmtId="1" fontId="10" fillId="2" borderId="13" xfId="5" applyNumberFormat="1" applyFont="1" applyFill="1" applyBorder="1" applyAlignment="1">
      <alignment horizontal="center" vertical="center"/>
    </xf>
    <xf numFmtId="41" fontId="12" fillId="2" borderId="14" xfId="5" applyFont="1" applyFill="1" applyBorder="1" applyAlignment="1">
      <alignment horizontal="left" vertical="center"/>
    </xf>
    <xf numFmtId="41" fontId="10" fillId="2" borderId="14" xfId="5" applyFont="1" applyFill="1" applyBorder="1" applyAlignment="1">
      <alignment horizontal="left" vertical="center"/>
    </xf>
    <xf numFmtId="41" fontId="10" fillId="2" borderId="14" xfId="5" applyFont="1" applyFill="1" applyBorder="1" applyAlignment="1">
      <alignment vertical="center" shrinkToFit="1"/>
    </xf>
    <xf numFmtId="1" fontId="10" fillId="2" borderId="14" xfId="5" applyNumberFormat="1" applyFont="1" applyFill="1" applyBorder="1" applyAlignment="1">
      <alignment horizontal="center" vertical="center" shrinkToFit="1"/>
    </xf>
    <xf numFmtId="41" fontId="10" fillId="2" borderId="15" xfId="5" applyFont="1" applyFill="1" applyBorder="1" applyAlignment="1">
      <alignment vertical="center" shrinkToFit="1"/>
    </xf>
    <xf numFmtId="41" fontId="12" fillId="2" borderId="1" xfId="5" applyFont="1" applyFill="1" applyBorder="1" applyAlignment="1">
      <alignment vertical="center"/>
    </xf>
    <xf numFmtId="41" fontId="10" fillId="2" borderId="1" xfId="5" applyFont="1" applyFill="1" applyBorder="1" applyAlignment="1">
      <alignment vertical="center"/>
    </xf>
    <xf numFmtId="1" fontId="10" fillId="2" borderId="1" xfId="5" applyNumberFormat="1" applyFont="1" applyFill="1" applyBorder="1" applyAlignment="1">
      <alignment horizontal="center" vertical="center"/>
    </xf>
    <xf numFmtId="41" fontId="10" fillId="2" borderId="9" xfId="5" applyFont="1" applyFill="1" applyBorder="1" applyAlignment="1">
      <alignment vertical="center"/>
    </xf>
    <xf numFmtId="0" fontId="2" fillId="2" borderId="8" xfId="2" applyFill="1" applyBorder="1"/>
    <xf numFmtId="0" fontId="2" fillId="2" borderId="1" xfId="2" applyFill="1" applyBorder="1"/>
    <xf numFmtId="1" fontId="2" fillId="2" borderId="1" xfId="2" applyNumberFormat="1" applyFill="1" applyBorder="1"/>
    <xf numFmtId="0" fontId="2" fillId="2" borderId="9" xfId="2" applyFill="1" applyBorder="1"/>
    <xf numFmtId="41" fontId="12" fillId="2" borderId="9" xfId="5" applyFont="1" applyFill="1" applyBorder="1" applyAlignment="1">
      <alignment vertical="center"/>
    </xf>
    <xf numFmtId="0" fontId="13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5" fillId="2" borderId="0" xfId="2" applyFont="1" applyFill="1" applyAlignment="1">
      <alignment horizontal="center"/>
    </xf>
  </cellXfs>
  <cellStyles count="7">
    <cellStyle name="Comma [0]" xfId="1" builtinId="6"/>
    <cellStyle name="Comma [0] 12 2" xfId="6"/>
    <cellStyle name="Comma [0] 2" xfId="5"/>
    <cellStyle name="Comma [0] 3 2 10" xfId="4"/>
    <cellStyle name="Normal" xfId="0" builtinId="0"/>
    <cellStyle name="Normal 100" xfId="2"/>
    <cellStyle name="Normal 2 111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-BOS-TW-1-TAHUN-2017-KAB-TEG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etunjuk"/>
      <sheetName val="LAMPIRAN NPH KAB TEGAL"/>
      <sheetName val="DAPODIK 15-12-2016"/>
      <sheetName val="DATABASE SD"/>
      <sheetName val="DATABASE SMP"/>
      <sheetName val="FORMAT BOS-02-SD"/>
      <sheetName val="FORMAT-BOS-02-SMP"/>
      <sheetName val="SALUR-BOS-TO-BPD-SD"/>
      <sheetName val="SALUR-BOS-TO-BPD-SMP"/>
      <sheetName val="SALUR-BOS-TO-BPD-SLB"/>
      <sheetName val="REKAP-PENERIMABOS"/>
    </sheetNames>
    <sheetDataSet>
      <sheetData sheetId="0"/>
      <sheetData sheetId="1"/>
      <sheetData sheetId="2"/>
      <sheetData sheetId="3"/>
      <sheetData sheetId="4">
        <row r="9">
          <cell r="B9">
            <v>1</v>
          </cell>
          <cell r="C9" t="str">
            <v>SD NEGERI KALIWADAS 01</v>
          </cell>
          <cell r="Y9">
            <v>176800000</v>
          </cell>
          <cell r="BN9" t="str">
            <v>BPD</v>
          </cell>
          <cell r="BO9" t="str">
            <v>3035089768</v>
          </cell>
        </row>
        <row r="10">
          <cell r="B10">
            <v>2</v>
          </cell>
          <cell r="C10" t="str">
            <v>SD NEGERI KEDUNGSUKUN 02</v>
          </cell>
          <cell r="Y10">
            <v>116000000</v>
          </cell>
          <cell r="BN10" t="str">
            <v>BPD Jateng</v>
          </cell>
          <cell r="BO10" t="str">
            <v>3035089796</v>
          </cell>
        </row>
        <row r="11">
          <cell r="B11">
            <v>3</v>
          </cell>
          <cell r="C11" t="str">
            <v>SD NEGERI PENARUKAN 03</v>
          </cell>
          <cell r="Y11">
            <v>116000000</v>
          </cell>
          <cell r="BN11" t="str">
            <v>BANK BPD</v>
          </cell>
          <cell r="BO11" t="str">
            <v>3035089940</v>
          </cell>
        </row>
        <row r="12">
          <cell r="B12">
            <v>4</v>
          </cell>
          <cell r="C12" t="str">
            <v>SD NEGERI PEDESLOHOR 02</v>
          </cell>
          <cell r="Y12">
            <v>93600000</v>
          </cell>
          <cell r="BN12" t="str">
            <v>BPD Jawa Tengah</v>
          </cell>
          <cell r="BO12" t="str">
            <v>3035089912</v>
          </cell>
        </row>
        <row r="13">
          <cell r="B13">
            <v>5</v>
          </cell>
          <cell r="C13" t="str">
            <v>SD NEGERI LEMAHDUWUR 01</v>
          </cell>
          <cell r="Y13">
            <v>96800000</v>
          </cell>
          <cell r="BN13" t="str">
            <v>Bank Jateng</v>
          </cell>
          <cell r="BO13" t="str">
            <v>3035089809</v>
          </cell>
        </row>
        <row r="14">
          <cell r="B14">
            <v>6</v>
          </cell>
          <cell r="C14" t="str">
            <v>SD NEGERI GUMALAR 01</v>
          </cell>
          <cell r="Y14">
            <v>117600000</v>
          </cell>
          <cell r="BN14" t="str">
            <v>BPD</v>
          </cell>
          <cell r="BO14" t="str">
            <v>3035089655</v>
          </cell>
        </row>
        <row r="15">
          <cell r="B15">
            <v>7</v>
          </cell>
          <cell r="C15" t="str">
            <v>SD NEGERI KALIMATI 02</v>
          </cell>
          <cell r="Y15">
            <v>196800000</v>
          </cell>
          <cell r="BN15" t="str">
            <v>BANK JATENG</v>
          </cell>
          <cell r="BO15" t="str">
            <v>3035087952</v>
          </cell>
        </row>
        <row r="16">
          <cell r="B16">
            <v>8</v>
          </cell>
          <cell r="C16" t="str">
            <v>SD NEGERI ADIWERNA 03</v>
          </cell>
          <cell r="Y16">
            <v>227200000</v>
          </cell>
          <cell r="BN16" t="str">
            <v>BPD Jawa Tengah</v>
          </cell>
          <cell r="BO16" t="str">
            <v>3035009964</v>
          </cell>
        </row>
        <row r="17">
          <cell r="B17">
            <v>9</v>
          </cell>
          <cell r="C17" t="str">
            <v>SD NEGERI LUMINGSER 02</v>
          </cell>
          <cell r="Y17">
            <v>111200000</v>
          </cell>
          <cell r="BN17" t="str">
            <v>BANK JATENG</v>
          </cell>
          <cell r="BO17" t="str">
            <v>3035089837</v>
          </cell>
        </row>
        <row r="18">
          <cell r="B18">
            <v>10</v>
          </cell>
          <cell r="C18" t="str">
            <v>SD NEGERI KALIMATI 01</v>
          </cell>
          <cell r="Y18">
            <v>222400000</v>
          </cell>
          <cell r="BN18" t="str">
            <v>BANK JATENG</v>
          </cell>
          <cell r="BO18" t="str">
            <v>3035089746</v>
          </cell>
        </row>
        <row r="19">
          <cell r="B19">
            <v>11</v>
          </cell>
          <cell r="C19" t="str">
            <v>SD NEGERI TEMBOK LUWUNG 04</v>
          </cell>
          <cell r="Y19">
            <v>108000000</v>
          </cell>
          <cell r="BN19" t="str">
            <v>BANK JATENG</v>
          </cell>
          <cell r="BO19" t="str">
            <v>3035090076</v>
          </cell>
        </row>
        <row r="20">
          <cell r="B20">
            <v>12</v>
          </cell>
          <cell r="C20" t="str">
            <v>SD NEGERI LEMAHDUWUR 02</v>
          </cell>
          <cell r="Y20">
            <v>141600000</v>
          </cell>
          <cell r="BN20" t="str">
            <v>BANK JATENG</v>
          </cell>
          <cell r="BO20" t="str">
            <v>3035089815</v>
          </cell>
        </row>
        <row r="21">
          <cell r="B21">
            <v>13</v>
          </cell>
          <cell r="C21" t="str">
            <v>SD NEGERI PAGEDANGAN 01</v>
          </cell>
          <cell r="Y21">
            <v>153600000</v>
          </cell>
          <cell r="BN21" t="str">
            <v>Bank Jateng</v>
          </cell>
          <cell r="BO21" t="str">
            <v>3035089843</v>
          </cell>
        </row>
        <row r="22">
          <cell r="B22">
            <v>14</v>
          </cell>
          <cell r="C22" t="str">
            <v>SD NEGERI TEMBOK LUWUNG 03</v>
          </cell>
          <cell r="Y22">
            <v>74400000</v>
          </cell>
          <cell r="BN22" t="str">
            <v>BPD JATENG</v>
          </cell>
          <cell r="BO22" t="str">
            <v>3035090060</v>
          </cell>
        </row>
        <row r="23">
          <cell r="B23">
            <v>15</v>
          </cell>
          <cell r="C23" t="str">
            <v>SD NEGERI UJUNGRUSI 01</v>
          </cell>
          <cell r="Y23">
            <v>215200000</v>
          </cell>
          <cell r="BN23" t="str">
            <v>BPD Jateng</v>
          </cell>
          <cell r="BO23" t="str">
            <v>3035090082</v>
          </cell>
        </row>
        <row r="24">
          <cell r="B24">
            <v>16</v>
          </cell>
          <cell r="C24" t="str">
            <v>SD NEGERI UJUNGRUSI 03</v>
          </cell>
          <cell r="Y24">
            <v>208000000</v>
          </cell>
          <cell r="BN24" t="str">
            <v>BPD SLAWI</v>
          </cell>
          <cell r="BO24" t="str">
            <v>3035090101</v>
          </cell>
        </row>
        <row r="25">
          <cell r="B25">
            <v>17</v>
          </cell>
          <cell r="C25" t="str">
            <v>SD NEGERI PESAREAN 03</v>
          </cell>
          <cell r="Y25">
            <v>162400000</v>
          </cell>
          <cell r="BN25" t="str">
            <v>Simpeda</v>
          </cell>
          <cell r="BO25" t="str">
            <v>3035089978</v>
          </cell>
        </row>
        <row r="26">
          <cell r="B26">
            <v>18</v>
          </cell>
          <cell r="C26" t="str">
            <v>SD NEGERI BERSOLE 02</v>
          </cell>
          <cell r="Y26">
            <v>122400000</v>
          </cell>
          <cell r="BN26" t="str">
            <v>BPD</v>
          </cell>
          <cell r="BO26" t="str">
            <v>3035089649</v>
          </cell>
        </row>
        <row r="27">
          <cell r="B27">
            <v>19</v>
          </cell>
          <cell r="C27" t="str">
            <v>SD NEGERI KALIWADAS 02</v>
          </cell>
          <cell r="Y27">
            <v>162400000</v>
          </cell>
          <cell r="BN27" t="str">
            <v>BPD Jateng</v>
          </cell>
          <cell r="BO27" t="str">
            <v>3035089774</v>
          </cell>
        </row>
        <row r="28">
          <cell r="B28">
            <v>20</v>
          </cell>
          <cell r="C28" t="str">
            <v>SD NEGERI TEMBOK LUWUNG 02</v>
          </cell>
          <cell r="Y28">
            <v>205600000</v>
          </cell>
          <cell r="BN28" t="str">
            <v>BANK JATENG</v>
          </cell>
          <cell r="BO28" t="str">
            <v>3035090054</v>
          </cell>
        </row>
        <row r="29">
          <cell r="B29">
            <v>21</v>
          </cell>
          <cell r="C29" t="str">
            <v>SD NEGERI HARJOSARI LOR 05</v>
          </cell>
          <cell r="Y29">
            <v>112800000</v>
          </cell>
          <cell r="BN29" t="str">
            <v>BANK JATENG</v>
          </cell>
          <cell r="BO29" t="str">
            <v>3035089730</v>
          </cell>
        </row>
        <row r="30">
          <cell r="B30">
            <v>22</v>
          </cell>
          <cell r="C30" t="str">
            <v>SD NEGERI PENARUKAN 02</v>
          </cell>
          <cell r="Y30">
            <v>181600000</v>
          </cell>
          <cell r="BN30" t="str">
            <v>BANK JATENG</v>
          </cell>
          <cell r="BO30" t="str">
            <v>335186238</v>
          </cell>
        </row>
        <row r="31">
          <cell r="B31">
            <v>23</v>
          </cell>
          <cell r="C31" t="str">
            <v>SD NEGERI TEMBOK KIDUL 01</v>
          </cell>
          <cell r="Y31">
            <v>140800000</v>
          </cell>
          <cell r="BN31" t="str">
            <v>BPD JATENG</v>
          </cell>
          <cell r="BO31" t="str">
            <v>3035089984</v>
          </cell>
        </row>
        <row r="32">
          <cell r="B32">
            <v>24</v>
          </cell>
          <cell r="C32" t="str">
            <v>SD NEGERI ADIWERNA 02</v>
          </cell>
          <cell r="Y32">
            <v>172800000</v>
          </cell>
          <cell r="BN32" t="str">
            <v>Bank Jateng</v>
          </cell>
          <cell r="BO32" t="str">
            <v>3035089570</v>
          </cell>
        </row>
        <row r="33">
          <cell r="B33">
            <v>25</v>
          </cell>
          <cell r="C33" t="str">
            <v>SD NEGERI HARJOSARI KIDUL 02</v>
          </cell>
          <cell r="Y33">
            <v>152800000</v>
          </cell>
          <cell r="BN33" t="str">
            <v>BPD JATENG</v>
          </cell>
          <cell r="BO33" t="str">
            <v>3035089683</v>
          </cell>
        </row>
        <row r="34">
          <cell r="B34">
            <v>26</v>
          </cell>
          <cell r="C34" t="str">
            <v>SD NEGERI TEMBOK BANJARAN 01</v>
          </cell>
          <cell r="Y34">
            <v>249600000</v>
          </cell>
          <cell r="BN34" t="str">
            <v>Bank BPD Jateng</v>
          </cell>
          <cell r="BO34" t="str">
            <v>3035090010</v>
          </cell>
        </row>
        <row r="35">
          <cell r="B35">
            <v>27</v>
          </cell>
          <cell r="C35" t="str">
            <v>SD NEGERI BERSOLE 01</v>
          </cell>
          <cell r="Y35">
            <v>186400000</v>
          </cell>
          <cell r="BN35" t="str">
            <v>BANK JATENG</v>
          </cell>
          <cell r="BO35" t="str">
            <v>3035089633</v>
          </cell>
        </row>
        <row r="36">
          <cell r="B36">
            <v>28</v>
          </cell>
          <cell r="C36" t="str">
            <v>SD NEGERI PECANGAKAN</v>
          </cell>
          <cell r="Y36">
            <v>163200000</v>
          </cell>
          <cell r="BN36" t="str">
            <v>BANK JATENG</v>
          </cell>
          <cell r="BO36" t="str">
            <v>3035089893</v>
          </cell>
        </row>
        <row r="37">
          <cell r="B37">
            <v>29</v>
          </cell>
          <cell r="C37" t="str">
            <v>SD NEGERI TEMBOK LUWUNG 01</v>
          </cell>
          <cell r="Y37">
            <v>313600000</v>
          </cell>
          <cell r="BN37" t="str">
            <v>BPD JATENG</v>
          </cell>
          <cell r="BO37" t="str">
            <v>3035031170</v>
          </cell>
        </row>
        <row r="38">
          <cell r="B38">
            <v>30</v>
          </cell>
          <cell r="C38" t="str">
            <v>SD NEGERI GUMALAR 02</v>
          </cell>
          <cell r="Y38">
            <v>104000000</v>
          </cell>
          <cell r="BN38" t="str">
            <v>BANK JATENG</v>
          </cell>
          <cell r="BO38" t="str">
            <v>3035089661</v>
          </cell>
        </row>
        <row r="39">
          <cell r="B39">
            <v>31</v>
          </cell>
          <cell r="C39" t="str">
            <v>SD NEGERI HARJOSARI LOR 01</v>
          </cell>
          <cell r="Y39">
            <v>141600000</v>
          </cell>
          <cell r="BN39" t="str">
            <v>Bank Jawa Tengah</v>
          </cell>
          <cell r="BO39" t="str">
            <v>3035089699</v>
          </cell>
        </row>
        <row r="40">
          <cell r="B40">
            <v>32</v>
          </cell>
          <cell r="C40" t="str">
            <v>SD NEGERI ADIWERNA 05</v>
          </cell>
          <cell r="Y40">
            <v>176000000</v>
          </cell>
          <cell r="BN40" t="str">
            <v>BPD Jateng</v>
          </cell>
          <cell r="BO40" t="str">
            <v>3035089605</v>
          </cell>
        </row>
        <row r="41">
          <cell r="B41">
            <v>33</v>
          </cell>
          <cell r="C41" t="str">
            <v>SD NEGERI HARJOSARI LOR 03</v>
          </cell>
          <cell r="Y41">
            <v>308800000</v>
          </cell>
          <cell r="BN41" t="str">
            <v>BANK JATENG</v>
          </cell>
          <cell r="BO41" t="str">
            <v>303508978</v>
          </cell>
        </row>
        <row r="42">
          <cell r="B42">
            <v>34</v>
          </cell>
          <cell r="C42" t="str">
            <v>SD NEGERI HARJOSARI KIDUL 01</v>
          </cell>
          <cell r="Y42">
            <v>212000000</v>
          </cell>
          <cell r="BN42" t="str">
            <v>BANK JATENG</v>
          </cell>
          <cell r="BO42" t="str">
            <v>3035089677</v>
          </cell>
        </row>
        <row r="43">
          <cell r="B43">
            <v>35</v>
          </cell>
          <cell r="C43" t="str">
            <v>SD NEGERI TEMBOK BANJARAN 03</v>
          </cell>
          <cell r="Y43">
            <v>144800000</v>
          </cell>
          <cell r="BN43" t="str">
            <v>BANK JATENG</v>
          </cell>
          <cell r="BO43" t="str">
            <v>3035090032</v>
          </cell>
        </row>
        <row r="44">
          <cell r="B44">
            <v>36</v>
          </cell>
          <cell r="C44" t="str">
            <v>SD NEGERI PEDESLOHOR 01</v>
          </cell>
          <cell r="Y44">
            <v>184000000</v>
          </cell>
          <cell r="BN44" t="str">
            <v>BPD BANK JATENG</v>
          </cell>
          <cell r="BO44" t="str">
            <v>3035089906</v>
          </cell>
        </row>
        <row r="45">
          <cell r="B45">
            <v>37</v>
          </cell>
          <cell r="C45" t="str">
            <v>SD NEGERI PAGIYANTEN 03</v>
          </cell>
          <cell r="Y45">
            <v>107200000</v>
          </cell>
          <cell r="BN45" t="str">
            <v>BANK JATENG</v>
          </cell>
          <cell r="BO45" t="str">
            <v>3035089887</v>
          </cell>
        </row>
        <row r="46">
          <cell r="B46">
            <v>38</v>
          </cell>
          <cell r="C46" t="str">
            <v>SD NEGERI HARJOSARI LOR 02</v>
          </cell>
          <cell r="Y46">
            <v>131200000</v>
          </cell>
          <cell r="BN46" t="str">
            <v>BPD JAWA TENGAH</v>
          </cell>
          <cell r="BO46" t="str">
            <v>3035089702</v>
          </cell>
        </row>
        <row r="47">
          <cell r="B47">
            <v>39</v>
          </cell>
          <cell r="C47" t="str">
            <v>SD NEGERI LUMINGSER 01</v>
          </cell>
          <cell r="Y47">
            <v>159200000</v>
          </cell>
          <cell r="BN47" t="str">
            <v>BANK JATENG</v>
          </cell>
          <cell r="BO47" t="str">
            <v>3035089821</v>
          </cell>
        </row>
        <row r="48">
          <cell r="B48">
            <v>40</v>
          </cell>
          <cell r="C48" t="str">
            <v>SD NEGERI PAGIYANTEN 01</v>
          </cell>
          <cell r="Y48">
            <v>200000000</v>
          </cell>
          <cell r="BN48" t="str">
            <v>Bank Jateng</v>
          </cell>
          <cell r="BO48" t="str">
            <v>3035089865</v>
          </cell>
        </row>
        <row r="49">
          <cell r="B49">
            <v>41</v>
          </cell>
          <cell r="C49" t="str">
            <v>SD NEGERI ADIWERNA 01</v>
          </cell>
          <cell r="Y49">
            <v>262400000</v>
          </cell>
          <cell r="BN49" t="str">
            <v>Jateng</v>
          </cell>
          <cell r="BO49" t="str">
            <v>3035032753</v>
          </cell>
        </row>
        <row r="50">
          <cell r="B50">
            <v>42</v>
          </cell>
          <cell r="C50" t="str">
            <v>SD NEGERI PESAREAN 01</v>
          </cell>
          <cell r="Y50">
            <v>212000000</v>
          </cell>
          <cell r="BN50" t="str">
            <v>BPD JATENG</v>
          </cell>
          <cell r="BO50" t="str">
            <v>3035089956</v>
          </cell>
        </row>
        <row r="51">
          <cell r="B51">
            <v>43</v>
          </cell>
          <cell r="C51" t="str">
            <v>SD NEGERI PAGEDANGAN 02</v>
          </cell>
          <cell r="Y51">
            <v>224800000</v>
          </cell>
          <cell r="BN51" t="str">
            <v>BANK JATENG</v>
          </cell>
          <cell r="BO51" t="str">
            <v>3035089859</v>
          </cell>
        </row>
        <row r="52">
          <cell r="B52">
            <v>44</v>
          </cell>
          <cell r="C52" t="str">
            <v>SD NEGERI TEMBOK LOR</v>
          </cell>
          <cell r="Y52">
            <v>84000000</v>
          </cell>
          <cell r="BN52" t="str">
            <v>BANK JATENG</v>
          </cell>
          <cell r="BO52" t="str">
            <v>3035090004</v>
          </cell>
        </row>
        <row r="53">
          <cell r="B53">
            <v>45</v>
          </cell>
          <cell r="C53" t="str">
            <v>SD NEGERI UJUNGRUSI 04</v>
          </cell>
          <cell r="Y53">
            <v>202400000</v>
          </cell>
          <cell r="BN53" t="str">
            <v>BPD JATENG</v>
          </cell>
          <cell r="BO53" t="str">
            <v>3035090117</v>
          </cell>
        </row>
        <row r="54">
          <cell r="B54">
            <v>46</v>
          </cell>
          <cell r="C54" t="str">
            <v>SD NEGERI ADIWERNA 07</v>
          </cell>
          <cell r="Y54">
            <v>148800000</v>
          </cell>
          <cell r="BN54" t="str">
            <v>Bank BPD Jateng</v>
          </cell>
          <cell r="BO54" t="str">
            <v>3035089627</v>
          </cell>
        </row>
        <row r="55">
          <cell r="B55">
            <v>47</v>
          </cell>
          <cell r="C55" t="str">
            <v>SD NEGERI KEDUNGSUKUN 01</v>
          </cell>
          <cell r="Y55">
            <v>128000000</v>
          </cell>
          <cell r="BN55" t="str">
            <v>BANK JATENG</v>
          </cell>
          <cell r="BO55" t="str">
            <v>3035089780</v>
          </cell>
        </row>
        <row r="56">
          <cell r="B56">
            <v>48</v>
          </cell>
          <cell r="C56" t="str">
            <v>SD NEGERI PESAREAN 02</v>
          </cell>
          <cell r="Y56">
            <v>150400000</v>
          </cell>
          <cell r="BN56" t="str">
            <v>BPD JATENG</v>
          </cell>
          <cell r="BO56" t="str">
            <v>3035089962</v>
          </cell>
        </row>
        <row r="57">
          <cell r="B57">
            <v>49</v>
          </cell>
          <cell r="C57" t="str">
            <v>SD NEGERI ADIWERNA 06</v>
          </cell>
          <cell r="Y57">
            <v>177600000</v>
          </cell>
          <cell r="BN57" t="str">
            <v>BANK JATENG</v>
          </cell>
          <cell r="BO57" t="str">
            <v>3035089611</v>
          </cell>
        </row>
        <row r="58">
          <cell r="B58">
            <v>50</v>
          </cell>
          <cell r="C58" t="str">
            <v>SD NEGERI PENARUKAN 01</v>
          </cell>
          <cell r="Y58">
            <v>160800000</v>
          </cell>
          <cell r="BN58" t="str">
            <v>BPD JATENG</v>
          </cell>
          <cell r="BO58" t="str">
            <v>3035089928</v>
          </cell>
        </row>
        <row r="59">
          <cell r="B59">
            <v>51</v>
          </cell>
          <cell r="C59" t="str">
            <v>SD NEGERI DANAREJA 01</v>
          </cell>
          <cell r="Y59">
            <v>96000000</v>
          </cell>
          <cell r="BN59" t="str">
            <v>Bank Jateng</v>
          </cell>
          <cell r="BO59" t="str">
            <v>3035076432</v>
          </cell>
        </row>
        <row r="60">
          <cell r="B60">
            <v>52</v>
          </cell>
          <cell r="C60" t="str">
            <v>SD NEGERI KALIBAKUNG 02</v>
          </cell>
          <cell r="Y60">
            <v>70400000</v>
          </cell>
          <cell r="BN60" t="str">
            <v>BPD/BANK JATENG</v>
          </cell>
          <cell r="BO60" t="str">
            <v>3035036147</v>
          </cell>
        </row>
        <row r="61">
          <cell r="B61">
            <v>53</v>
          </cell>
          <cell r="C61" t="str">
            <v>SD NEGERI BUKATEJA 01</v>
          </cell>
          <cell r="Y61">
            <v>125600000</v>
          </cell>
          <cell r="BN61" t="str">
            <v>BPD / BANK JATENG</v>
          </cell>
          <cell r="BO61" t="str">
            <v>3035086510</v>
          </cell>
        </row>
        <row r="62">
          <cell r="B62">
            <v>54</v>
          </cell>
          <cell r="C62" t="str">
            <v>SD NEGERI BANJARANYAR 02</v>
          </cell>
          <cell r="Y62">
            <v>144800000</v>
          </cell>
          <cell r="BN62" t="str">
            <v>BPD Jateng</v>
          </cell>
          <cell r="BO62" t="str">
            <v>3035086457</v>
          </cell>
        </row>
        <row r="63">
          <cell r="B63">
            <v>55</v>
          </cell>
          <cell r="C63" t="str">
            <v>SD NEGERI BALAPULANG KULON 05</v>
          </cell>
          <cell r="Y63">
            <v>140800000</v>
          </cell>
          <cell r="BN63" t="str">
            <v>BPD</v>
          </cell>
          <cell r="BO63" t="str">
            <v>3035030017</v>
          </cell>
        </row>
        <row r="64">
          <cell r="B64">
            <v>56</v>
          </cell>
          <cell r="C64" t="str">
            <v>SD NEGERI WRINGINJENGGOT 01</v>
          </cell>
          <cell r="Y64">
            <v>97600000</v>
          </cell>
          <cell r="BN64" t="str">
            <v>BPD</v>
          </cell>
          <cell r="BO64" t="str">
            <v>3035086811</v>
          </cell>
        </row>
        <row r="65">
          <cell r="B65">
            <v>57</v>
          </cell>
          <cell r="C65" t="str">
            <v>SD NEGERI BANJARANYAR 03</v>
          </cell>
          <cell r="Y65">
            <v>132000000</v>
          </cell>
          <cell r="BN65" t="str">
            <v>BANK JATENG</v>
          </cell>
          <cell r="BO65" t="str">
            <v>3157004033</v>
          </cell>
        </row>
        <row r="66">
          <cell r="B66">
            <v>58</v>
          </cell>
          <cell r="C66" t="str">
            <v>SD NEGERI BALAPULANG KULON 03</v>
          </cell>
          <cell r="Y66">
            <v>133600000</v>
          </cell>
          <cell r="BN66" t="str">
            <v>BPD JATENG</v>
          </cell>
          <cell r="BO66" t="str">
            <v>3157003991</v>
          </cell>
        </row>
        <row r="67">
          <cell r="B67">
            <v>59</v>
          </cell>
          <cell r="C67" t="str">
            <v>SD NEGERI KALIWUNGU 01</v>
          </cell>
          <cell r="Y67">
            <v>136800000</v>
          </cell>
          <cell r="BN67" t="str">
            <v>Bank Jateng</v>
          </cell>
          <cell r="BO67" t="str">
            <v>3035093428</v>
          </cell>
        </row>
        <row r="68">
          <cell r="B68">
            <v>60</v>
          </cell>
          <cell r="C68" t="str">
            <v>SD NEGERI BALAPULANG KULON 02</v>
          </cell>
          <cell r="Y68">
            <v>200800000</v>
          </cell>
          <cell r="BN68" t="str">
            <v>Bank Jawa Tengah</v>
          </cell>
          <cell r="BO68" t="str">
            <v>3157003916</v>
          </cell>
        </row>
        <row r="69">
          <cell r="B69">
            <v>61</v>
          </cell>
          <cell r="C69" t="str">
            <v>SD NEGERI BALAPULANG WETAN 03</v>
          </cell>
          <cell r="Y69">
            <v>136800000</v>
          </cell>
          <cell r="BN69" t="str">
            <v>BPD</v>
          </cell>
          <cell r="BO69" t="str">
            <v>3035100788</v>
          </cell>
        </row>
        <row r="70">
          <cell r="B70">
            <v>62</v>
          </cell>
          <cell r="C70" t="str">
            <v>SD NEGERI DANAWARIH 01</v>
          </cell>
          <cell r="Y70">
            <v>89600000</v>
          </cell>
          <cell r="BN70" t="str">
            <v>Bank Jateng</v>
          </cell>
          <cell r="BO70" t="str">
            <v>3035086601</v>
          </cell>
        </row>
        <row r="71">
          <cell r="B71">
            <v>63</v>
          </cell>
          <cell r="C71" t="str">
            <v>SD NEGERI BALAPULANG WETAN 01</v>
          </cell>
          <cell r="Y71">
            <v>221600000</v>
          </cell>
          <cell r="BN71" t="str">
            <v>Bank Jateng</v>
          </cell>
          <cell r="BO71" t="str">
            <v>3035086388</v>
          </cell>
        </row>
        <row r="72">
          <cell r="B72">
            <v>64</v>
          </cell>
          <cell r="C72" t="str">
            <v>SD NEGERI TEMBONGWAH 02</v>
          </cell>
          <cell r="Y72">
            <v>92800000</v>
          </cell>
          <cell r="BN72" t="str">
            <v>BANK JATENG</v>
          </cell>
          <cell r="BO72" t="str">
            <v>3035086805</v>
          </cell>
        </row>
        <row r="73">
          <cell r="B73">
            <v>65</v>
          </cell>
          <cell r="C73" t="str">
            <v>SD NEGERI CIBUNAR</v>
          </cell>
          <cell r="Y73">
            <v>111200000</v>
          </cell>
          <cell r="BN73" t="str">
            <v>Bank Jateng</v>
          </cell>
          <cell r="BO73" t="str">
            <v>3035086554</v>
          </cell>
        </row>
        <row r="74">
          <cell r="B74">
            <v>66</v>
          </cell>
          <cell r="C74" t="str">
            <v>SD NEGERI SESEPAN 01</v>
          </cell>
          <cell r="Y74">
            <v>126400000</v>
          </cell>
          <cell r="BN74" t="str">
            <v>Bank Jateng</v>
          </cell>
          <cell r="BO74" t="str">
            <v>3157004505</v>
          </cell>
        </row>
        <row r="75">
          <cell r="B75">
            <v>67</v>
          </cell>
          <cell r="C75" t="str">
            <v>SD NEGERI HARJAWINANGUN 01</v>
          </cell>
          <cell r="Y75">
            <v>169600000</v>
          </cell>
          <cell r="BN75" t="str">
            <v>Bank Jateng</v>
          </cell>
          <cell r="BO75" t="str">
            <v>3157004530</v>
          </cell>
        </row>
        <row r="76">
          <cell r="B76">
            <v>68</v>
          </cell>
          <cell r="C76" t="str">
            <v>SD NEGERI DANAWARIH 02</v>
          </cell>
          <cell r="Y76">
            <v>91200000</v>
          </cell>
          <cell r="BN76" t="str">
            <v>BPD JATENG</v>
          </cell>
          <cell r="BO76" t="str">
            <v>3035086617</v>
          </cell>
        </row>
        <row r="77">
          <cell r="B77">
            <v>69</v>
          </cell>
          <cell r="C77" t="str">
            <v>SD NEGERI KALIWUNGU 02</v>
          </cell>
          <cell r="Y77">
            <v>180800000</v>
          </cell>
          <cell r="BN77" t="str">
            <v>BPD JATENG</v>
          </cell>
          <cell r="BO77" t="str">
            <v>3035086695</v>
          </cell>
        </row>
        <row r="78">
          <cell r="B78">
            <v>70</v>
          </cell>
          <cell r="C78" t="str">
            <v>SD NEGERI CILONGOK 02</v>
          </cell>
          <cell r="Y78">
            <v>82400000</v>
          </cell>
          <cell r="BN78" t="str">
            <v>BANK JATENG</v>
          </cell>
          <cell r="BO78" t="str">
            <v>3035086576</v>
          </cell>
        </row>
        <row r="79">
          <cell r="B79">
            <v>71</v>
          </cell>
          <cell r="C79" t="str">
            <v>SD NEGERI CILONGOK 01</v>
          </cell>
          <cell r="Y79">
            <v>112800000</v>
          </cell>
          <cell r="BN79" t="str">
            <v>BPD JATENG</v>
          </cell>
          <cell r="BO79" t="str">
            <v>3035086560</v>
          </cell>
        </row>
        <row r="80">
          <cell r="B80">
            <v>72</v>
          </cell>
          <cell r="C80" t="str">
            <v>SD NEGERI BALAPULANG WETAN 06</v>
          </cell>
          <cell r="Y80">
            <v>240000000</v>
          </cell>
          <cell r="BN80" t="str">
            <v>BPD</v>
          </cell>
          <cell r="BO80" t="str">
            <v>3035072048</v>
          </cell>
        </row>
        <row r="81">
          <cell r="B81">
            <v>73</v>
          </cell>
          <cell r="C81" t="str">
            <v>SD NEGERI SANGKANJAYA</v>
          </cell>
          <cell r="Y81">
            <v>70400000</v>
          </cell>
          <cell r="BN81" t="str">
            <v>BPD</v>
          </cell>
          <cell r="BO81" t="str">
            <v>3035086764</v>
          </cell>
        </row>
        <row r="82">
          <cell r="B82">
            <v>74</v>
          </cell>
          <cell r="C82" t="str">
            <v>SD NEGERI PAGERWANGI</v>
          </cell>
          <cell r="Y82">
            <v>119200000</v>
          </cell>
          <cell r="BN82" t="str">
            <v>Bank Jateng</v>
          </cell>
          <cell r="BO82" t="str">
            <v>3157004017</v>
          </cell>
        </row>
        <row r="83">
          <cell r="B83">
            <v>75</v>
          </cell>
          <cell r="C83" t="str">
            <v>SD NEGERI KARANGJAMBU 02</v>
          </cell>
          <cell r="Y83">
            <v>144800000</v>
          </cell>
          <cell r="BN83" t="str">
            <v>BANK JATENG</v>
          </cell>
          <cell r="BO83" t="str">
            <v>3035086714</v>
          </cell>
        </row>
        <row r="84">
          <cell r="B84">
            <v>76</v>
          </cell>
          <cell r="C84" t="str">
            <v>SD NEGERI SESEPAN 02</v>
          </cell>
          <cell r="Y84">
            <v>134400000</v>
          </cell>
          <cell r="BN84" t="str">
            <v>BANK JATENG</v>
          </cell>
          <cell r="BO84" t="str">
            <v>3157003908</v>
          </cell>
        </row>
        <row r="85">
          <cell r="B85">
            <v>77</v>
          </cell>
          <cell r="C85" t="str">
            <v>SD NEGERI TEMBONGWAH 01</v>
          </cell>
          <cell r="Y85">
            <v>153600000</v>
          </cell>
          <cell r="BN85" t="str">
            <v>BANK JATENG</v>
          </cell>
          <cell r="BO85" t="str">
            <v>3035086792</v>
          </cell>
        </row>
        <row r="86">
          <cell r="B86">
            <v>78</v>
          </cell>
          <cell r="C86" t="str">
            <v>SD NEGERI KALIBAKUNG 01</v>
          </cell>
          <cell r="Y86">
            <v>133600000</v>
          </cell>
          <cell r="BN86" t="str">
            <v>BANK JATENG</v>
          </cell>
          <cell r="BO86" t="str">
            <v>3035086667</v>
          </cell>
        </row>
        <row r="87">
          <cell r="B87">
            <v>79</v>
          </cell>
          <cell r="C87" t="str">
            <v>SD NEGERI DANAREJA 02</v>
          </cell>
          <cell r="Y87">
            <v>174400000</v>
          </cell>
          <cell r="BN87" t="str">
            <v>BANK JATENG</v>
          </cell>
          <cell r="BO87" t="str">
            <v>3035086598</v>
          </cell>
        </row>
        <row r="88">
          <cell r="B88">
            <v>80</v>
          </cell>
          <cell r="C88" t="str">
            <v>SD NEGERI BANJARANYAR 04</v>
          </cell>
          <cell r="Y88">
            <v>80000000</v>
          </cell>
          <cell r="BN88" t="str">
            <v>BPD JAWA TENGAH</v>
          </cell>
          <cell r="BO88" t="str">
            <v>3157003967</v>
          </cell>
        </row>
        <row r="89">
          <cell r="B89">
            <v>81</v>
          </cell>
          <cell r="C89" t="str">
            <v>SD NEGERI BATUAGUNG 02</v>
          </cell>
          <cell r="Y89">
            <v>205600000</v>
          </cell>
          <cell r="BN89" t="str">
            <v>BPD JATENG</v>
          </cell>
          <cell r="BO89" t="str">
            <v>3035086504</v>
          </cell>
        </row>
        <row r="90">
          <cell r="B90">
            <v>82</v>
          </cell>
          <cell r="C90" t="str">
            <v>SD NEGERI KARANGJAMBU 01</v>
          </cell>
          <cell r="Y90">
            <v>174400000</v>
          </cell>
          <cell r="BN90" t="str">
            <v>Bank Jateng</v>
          </cell>
          <cell r="BO90" t="str">
            <v>3035086708</v>
          </cell>
        </row>
        <row r="91">
          <cell r="B91">
            <v>83</v>
          </cell>
          <cell r="C91" t="str">
            <v>SD NEGERI BALAPULANG WETAN 04</v>
          </cell>
          <cell r="Y91">
            <v>172000000</v>
          </cell>
          <cell r="BN91" t="str">
            <v>Bank Jateng</v>
          </cell>
          <cell r="BO91" t="str">
            <v>3157004637</v>
          </cell>
        </row>
        <row r="92">
          <cell r="B92">
            <v>84</v>
          </cell>
          <cell r="C92" t="str">
            <v>SD NEGERI BATUAGUNG 01</v>
          </cell>
          <cell r="Y92">
            <v>235200000</v>
          </cell>
          <cell r="BN92" t="str">
            <v>BPD JATENG</v>
          </cell>
          <cell r="BO92" t="str">
            <v>3157003924</v>
          </cell>
        </row>
        <row r="93">
          <cell r="B93">
            <v>85</v>
          </cell>
          <cell r="C93" t="str">
            <v>SD NEGERI WRINGINJENGGOT 02</v>
          </cell>
          <cell r="Y93">
            <v>136000000</v>
          </cell>
          <cell r="BN93" t="str">
            <v>BANK JATENG</v>
          </cell>
          <cell r="BO93" t="str">
            <v>3035086827</v>
          </cell>
        </row>
        <row r="94">
          <cell r="B94">
            <v>86</v>
          </cell>
          <cell r="C94" t="str">
            <v>SD NEGERI BALAPULANG KULON 06</v>
          </cell>
          <cell r="Y94">
            <v>84000000</v>
          </cell>
          <cell r="BN94" t="str">
            <v>Bank Jateng</v>
          </cell>
          <cell r="BO94" t="str">
            <v>3035086372</v>
          </cell>
        </row>
        <row r="95">
          <cell r="B95">
            <v>87</v>
          </cell>
          <cell r="C95" t="str">
            <v>SD NEGERI PAMIRITAN 01</v>
          </cell>
          <cell r="Y95">
            <v>188800000</v>
          </cell>
          <cell r="BN95" t="str">
            <v>BANK JATENG</v>
          </cell>
          <cell r="BO95" t="str">
            <v>3035086742</v>
          </cell>
        </row>
        <row r="96">
          <cell r="B96">
            <v>88</v>
          </cell>
          <cell r="C96" t="str">
            <v>SD NEGERI BUKATEJA 02</v>
          </cell>
          <cell r="Y96">
            <v>106400000</v>
          </cell>
          <cell r="BN96" t="str">
            <v>BANK JATENG</v>
          </cell>
          <cell r="BO96" t="str">
            <v>3035086526</v>
          </cell>
        </row>
        <row r="97">
          <cell r="B97">
            <v>89</v>
          </cell>
          <cell r="C97" t="str">
            <v>SD NEGERI HARJAWINANGUN 02</v>
          </cell>
          <cell r="Y97">
            <v>147200000</v>
          </cell>
          <cell r="BN97" t="str">
            <v>Bank Jateng</v>
          </cell>
          <cell r="BO97" t="str">
            <v>3035086645</v>
          </cell>
        </row>
        <row r="98">
          <cell r="B98">
            <v>90</v>
          </cell>
          <cell r="C98" t="str">
            <v>SD NEGERI CENGGINI 02</v>
          </cell>
          <cell r="Y98">
            <v>177600000</v>
          </cell>
          <cell r="BN98" t="str">
            <v>BPD</v>
          </cell>
          <cell r="BO98" t="str">
            <v>3035036112</v>
          </cell>
        </row>
        <row r="99">
          <cell r="B99">
            <v>91</v>
          </cell>
          <cell r="C99" t="str">
            <v>SD NEGERI BALAPULANG WETAN 07</v>
          </cell>
          <cell r="Y99">
            <v>191200000</v>
          </cell>
          <cell r="BN99" t="str">
            <v>BANK JATENG</v>
          </cell>
          <cell r="BO99" t="str">
            <v>3157004114</v>
          </cell>
        </row>
        <row r="100">
          <cell r="B100">
            <v>92</v>
          </cell>
          <cell r="C100" t="str">
            <v>SD NEGERI BALAPULANG KULON 01</v>
          </cell>
          <cell r="Y100">
            <v>162400000</v>
          </cell>
          <cell r="BN100" t="str">
            <v>Bank Jateng</v>
          </cell>
          <cell r="BO100" t="str">
            <v>3035086322</v>
          </cell>
        </row>
        <row r="101">
          <cell r="B101">
            <v>93</v>
          </cell>
          <cell r="C101" t="str">
            <v>SD NEGERI PAMIRITAN 02</v>
          </cell>
          <cell r="Y101">
            <v>204800000</v>
          </cell>
          <cell r="BN101" t="str">
            <v>PT BPD</v>
          </cell>
          <cell r="BO101" t="str">
            <v>3035086758</v>
          </cell>
        </row>
        <row r="102">
          <cell r="B102">
            <v>94</v>
          </cell>
          <cell r="C102" t="str">
            <v>SD NEGERI BANJARANYAR 05</v>
          </cell>
          <cell r="Y102">
            <v>153600000</v>
          </cell>
          <cell r="BN102" t="str">
            <v>BPD JATENG</v>
          </cell>
          <cell r="BO102" t="str">
            <v>3035086485</v>
          </cell>
        </row>
        <row r="103">
          <cell r="B103">
            <v>95</v>
          </cell>
          <cell r="C103" t="str">
            <v>SD NEGERI CENGGINI 01</v>
          </cell>
          <cell r="Y103">
            <v>142400000</v>
          </cell>
          <cell r="BN103" t="str">
            <v>BPD JATENG</v>
          </cell>
          <cell r="BO103" t="str">
            <v>3157003533</v>
          </cell>
        </row>
        <row r="104">
          <cell r="B104">
            <v>96</v>
          </cell>
          <cell r="C104" t="str">
            <v>SD NEGERI DANAWARIH 03</v>
          </cell>
          <cell r="Y104">
            <v>100800000</v>
          </cell>
          <cell r="BN104" t="str">
            <v>Bank Pembangunan Dae</v>
          </cell>
          <cell r="BO104" t="str">
            <v>3035086623</v>
          </cell>
        </row>
        <row r="105">
          <cell r="B105">
            <v>97</v>
          </cell>
          <cell r="C105" t="str">
            <v>SD NEGERI BANJARANYAR 01</v>
          </cell>
          <cell r="Y105">
            <v>83200000</v>
          </cell>
          <cell r="BN105" t="str">
            <v>BPD Jateng</v>
          </cell>
          <cell r="BO105" t="str">
            <v>3157003860</v>
          </cell>
        </row>
        <row r="106">
          <cell r="B106">
            <v>98</v>
          </cell>
          <cell r="C106" t="str">
            <v>SD NEGERI TUWEL 02</v>
          </cell>
          <cell r="Y106">
            <v>76800000</v>
          </cell>
          <cell r="BN106" t="str">
            <v>Bank Jateng</v>
          </cell>
          <cell r="BO106" t="str">
            <v>3035036741</v>
          </cell>
        </row>
        <row r="107">
          <cell r="B107">
            <v>99</v>
          </cell>
          <cell r="C107" t="str">
            <v>SD NEGERI DANASARI 01</v>
          </cell>
          <cell r="Y107">
            <v>152800000</v>
          </cell>
          <cell r="BN107" t="str">
            <v>BPD JATENG</v>
          </cell>
          <cell r="BO107" t="str">
            <v>3035037445</v>
          </cell>
        </row>
        <row r="108">
          <cell r="B108">
            <v>100</v>
          </cell>
          <cell r="C108" t="str">
            <v>SD NEGERI TUWEL 03</v>
          </cell>
          <cell r="Y108">
            <v>184800000</v>
          </cell>
          <cell r="BN108" t="str">
            <v>BANK JATENG</v>
          </cell>
          <cell r="BO108" t="str">
            <v>3035036279</v>
          </cell>
        </row>
        <row r="109">
          <cell r="B109">
            <v>101</v>
          </cell>
          <cell r="C109" t="str">
            <v>SD NEGERI PUCANGLUWUK 02</v>
          </cell>
          <cell r="Y109">
            <v>132000000</v>
          </cell>
          <cell r="BN109" t="str">
            <v>Bank Jateng</v>
          </cell>
          <cell r="BO109" t="str">
            <v>3035036783</v>
          </cell>
        </row>
        <row r="110">
          <cell r="B110">
            <v>102</v>
          </cell>
          <cell r="C110" t="str">
            <v>SD NEGERI BATUNYANA</v>
          </cell>
          <cell r="Y110">
            <v>127200000</v>
          </cell>
          <cell r="BN110" t="str">
            <v xml:space="preserve">BANK JATENG </v>
          </cell>
          <cell r="BO110" t="str">
            <v>3035002871</v>
          </cell>
        </row>
        <row r="111">
          <cell r="B111">
            <v>103</v>
          </cell>
          <cell r="C111" t="str">
            <v>SD NEGERI DUKUHTENGAH</v>
          </cell>
          <cell r="Y111">
            <v>255200000</v>
          </cell>
          <cell r="BN111" t="str">
            <v>Bank Jateng</v>
          </cell>
          <cell r="BO111" t="str">
            <v>3035036791</v>
          </cell>
        </row>
        <row r="112">
          <cell r="B112">
            <v>104</v>
          </cell>
          <cell r="C112" t="str">
            <v>SD NEGERI KARANGMULYA 02</v>
          </cell>
          <cell r="Y112">
            <v>173600000</v>
          </cell>
          <cell r="BN112" t="str">
            <v>BANK JATENG</v>
          </cell>
          <cell r="BO112" t="str">
            <v>3035036813</v>
          </cell>
        </row>
        <row r="113">
          <cell r="B113">
            <v>105</v>
          </cell>
          <cell r="C113" t="str">
            <v>SD NEGERI KAJENENGAN 02</v>
          </cell>
          <cell r="Y113">
            <v>197600000</v>
          </cell>
          <cell r="BN113" t="str">
            <v>BPD JATENG</v>
          </cell>
          <cell r="BO113" t="str">
            <v>3035036309</v>
          </cell>
        </row>
        <row r="114">
          <cell r="B114">
            <v>106</v>
          </cell>
          <cell r="C114" t="str">
            <v>SD NEGERI CIKURA 02</v>
          </cell>
          <cell r="Y114">
            <v>124000000</v>
          </cell>
          <cell r="BN114" t="str">
            <v>Bank Jateng</v>
          </cell>
          <cell r="BO114" t="str">
            <v>3035030092</v>
          </cell>
        </row>
        <row r="115">
          <cell r="B115">
            <v>107</v>
          </cell>
          <cell r="C115" t="str">
            <v>SD NEGERI REMBUL 03</v>
          </cell>
          <cell r="Y115">
            <v>208000000</v>
          </cell>
          <cell r="BN115" t="str">
            <v>BPD JATENG</v>
          </cell>
          <cell r="BO115" t="str">
            <v>3035036821</v>
          </cell>
        </row>
        <row r="116">
          <cell r="B116">
            <v>108</v>
          </cell>
          <cell r="C116" t="str">
            <v>SD NEGERI REMBUL 01</v>
          </cell>
          <cell r="Y116">
            <v>284000000</v>
          </cell>
          <cell r="BN116" t="str">
            <v>BANK JATENG</v>
          </cell>
          <cell r="BO116" t="str">
            <v>3035054579</v>
          </cell>
        </row>
        <row r="117">
          <cell r="B117">
            <v>109</v>
          </cell>
          <cell r="C117" t="str">
            <v>SD NEGERI BUNIWAH 01</v>
          </cell>
          <cell r="Y117">
            <v>94400000</v>
          </cell>
          <cell r="BN117" t="str">
            <v>BPD</v>
          </cell>
          <cell r="BO117" t="str">
            <v>3035007121</v>
          </cell>
        </row>
        <row r="118">
          <cell r="B118">
            <v>110</v>
          </cell>
          <cell r="C118" t="str">
            <v>SD NEGERI PUCANGLUWUK 01</v>
          </cell>
          <cell r="Y118">
            <v>238400000</v>
          </cell>
          <cell r="BN118" t="str">
            <v>BPD JATENG</v>
          </cell>
          <cell r="BO118" t="str">
            <v>3035036775</v>
          </cell>
        </row>
        <row r="119">
          <cell r="B119">
            <v>111</v>
          </cell>
          <cell r="C119" t="str">
            <v>SD NEGERI SANGKANAYU</v>
          </cell>
          <cell r="Y119">
            <v>114400000</v>
          </cell>
          <cell r="BN119" t="str">
            <v>BPD JATENG</v>
          </cell>
          <cell r="BO119" t="str">
            <v>30351866882</v>
          </cell>
        </row>
        <row r="120">
          <cell r="B120">
            <v>112</v>
          </cell>
          <cell r="C120" t="str">
            <v>SD NEGERI KALIJAMBU</v>
          </cell>
          <cell r="Y120">
            <v>152000000</v>
          </cell>
          <cell r="BN120" t="str">
            <v>Bank Jateng</v>
          </cell>
          <cell r="BO120" t="str">
            <v>3035008151</v>
          </cell>
        </row>
        <row r="121">
          <cell r="B121">
            <v>113</v>
          </cell>
          <cell r="C121" t="str">
            <v>SD NEGERI BOJONG 03</v>
          </cell>
          <cell r="Y121">
            <v>112000000</v>
          </cell>
          <cell r="BN121" t="str">
            <v>BPD</v>
          </cell>
          <cell r="BO121" t="str">
            <v>3035086043</v>
          </cell>
        </row>
        <row r="122">
          <cell r="B122">
            <v>114</v>
          </cell>
          <cell r="C122" t="str">
            <v>SD NEGERI KAJENENGAN 01</v>
          </cell>
          <cell r="Y122">
            <v>158400000</v>
          </cell>
          <cell r="BN122" t="str">
            <v>BPD Jateng</v>
          </cell>
          <cell r="BO122" t="str">
            <v>3035062346</v>
          </cell>
        </row>
        <row r="123">
          <cell r="B123">
            <v>115</v>
          </cell>
          <cell r="C123" t="str">
            <v>SD NEGERI KARANGMULYA 01</v>
          </cell>
          <cell r="Y123">
            <v>104000000</v>
          </cell>
          <cell r="BN123" t="str">
            <v>bank jateng</v>
          </cell>
          <cell r="BO123" t="str">
            <v>3035101429</v>
          </cell>
        </row>
        <row r="124">
          <cell r="B124">
            <v>116</v>
          </cell>
          <cell r="C124" t="str">
            <v>SD NEGERI GUNUNGJATI</v>
          </cell>
          <cell r="Y124">
            <v>198400000</v>
          </cell>
          <cell r="BN124" t="str">
            <v>BPD</v>
          </cell>
          <cell r="BO124" t="str">
            <v>3035031251</v>
          </cell>
        </row>
        <row r="125">
          <cell r="B125">
            <v>117</v>
          </cell>
          <cell r="C125" t="str">
            <v>SD NEGERI BOJONG 01</v>
          </cell>
          <cell r="Y125">
            <v>188800000</v>
          </cell>
          <cell r="BN125" t="str">
            <v>BPD</v>
          </cell>
          <cell r="BO125" t="str">
            <v>3035086021</v>
          </cell>
        </row>
        <row r="126">
          <cell r="B126">
            <v>118</v>
          </cell>
          <cell r="C126" t="str">
            <v>SD NEGERI REMBUL 02</v>
          </cell>
          <cell r="Y126">
            <v>72000000</v>
          </cell>
          <cell r="BN126" t="str">
            <v>BPD JATENG</v>
          </cell>
          <cell r="BO126" t="str">
            <v>3035086253</v>
          </cell>
        </row>
        <row r="127">
          <cell r="B127">
            <v>119</v>
          </cell>
          <cell r="C127" t="str">
            <v>SD NEGERI LENGKONG 02</v>
          </cell>
          <cell r="Y127">
            <v>156800000</v>
          </cell>
          <cell r="BN127" t="str">
            <v>BPD JATENG</v>
          </cell>
          <cell r="BO127" t="str">
            <v>3035006116</v>
          </cell>
        </row>
        <row r="128">
          <cell r="B128">
            <v>120</v>
          </cell>
          <cell r="C128" t="str">
            <v>SD NEGERI BUNIWAH 02</v>
          </cell>
          <cell r="Y128">
            <v>99200000</v>
          </cell>
          <cell r="BN128" t="str">
            <v>BPD Jateng</v>
          </cell>
          <cell r="BO128" t="str">
            <v>3035086071</v>
          </cell>
        </row>
        <row r="129">
          <cell r="B129">
            <v>121</v>
          </cell>
          <cell r="C129" t="str">
            <v>SD NEGERI SUNIARSIH</v>
          </cell>
          <cell r="Y129">
            <v>227200000</v>
          </cell>
          <cell r="BN129" t="str">
            <v>Bank Jateng</v>
          </cell>
          <cell r="BO129" t="str">
            <v>3035009921</v>
          </cell>
        </row>
        <row r="130">
          <cell r="B130">
            <v>122</v>
          </cell>
          <cell r="C130" t="str">
            <v>SD NEGERI KEDAWUNG</v>
          </cell>
          <cell r="Y130">
            <v>254400000</v>
          </cell>
          <cell r="BN130" t="str">
            <v>Bank Jateng</v>
          </cell>
          <cell r="BO130" t="str">
            <v>3035086190</v>
          </cell>
        </row>
        <row r="131">
          <cell r="B131">
            <v>123</v>
          </cell>
          <cell r="C131" t="str">
            <v>SD NEGERI DANASARI 02</v>
          </cell>
          <cell r="Y131">
            <v>159200000</v>
          </cell>
          <cell r="BN131" t="str">
            <v>BANK JATENG</v>
          </cell>
          <cell r="BO131" t="str">
            <v>3035030394</v>
          </cell>
        </row>
        <row r="132">
          <cell r="B132">
            <v>124</v>
          </cell>
          <cell r="C132" t="str">
            <v>SD NEGERI TUWEL 01</v>
          </cell>
          <cell r="Y132">
            <v>170400000</v>
          </cell>
          <cell r="BN132" t="str">
            <v>BANK JATENG</v>
          </cell>
          <cell r="BO132" t="str">
            <v>3035003133</v>
          </cell>
        </row>
        <row r="133">
          <cell r="B133">
            <v>125</v>
          </cell>
          <cell r="C133" t="str">
            <v>SD NEGERI CIKURA 01</v>
          </cell>
          <cell r="Y133">
            <v>267200000</v>
          </cell>
          <cell r="BN133" t="str">
            <v>SDN Cikura 01</v>
          </cell>
          <cell r="BO133" t="str">
            <v>3035086087</v>
          </cell>
        </row>
        <row r="134">
          <cell r="B134">
            <v>126</v>
          </cell>
          <cell r="C134" t="str">
            <v>SD NEGERI BOJONG 02</v>
          </cell>
          <cell r="Y134">
            <v>258400000</v>
          </cell>
          <cell r="BN134" t="str">
            <v>BANK JATENG</v>
          </cell>
          <cell r="BO134" t="str">
            <v>3035086037</v>
          </cell>
        </row>
        <row r="135">
          <cell r="B135">
            <v>127</v>
          </cell>
          <cell r="C135" t="str">
            <v>SD NEGERI LENGKONG 01</v>
          </cell>
          <cell r="Y135">
            <v>67200000</v>
          </cell>
          <cell r="BN135" t="str">
            <v>BPD JATENG</v>
          </cell>
          <cell r="BO135" t="str">
            <v>3035037569</v>
          </cell>
        </row>
        <row r="136">
          <cell r="B136">
            <v>128</v>
          </cell>
          <cell r="C136" t="str">
            <v>SD NEGERI BOJONG 04</v>
          </cell>
          <cell r="Y136">
            <v>172000000</v>
          </cell>
          <cell r="BN136" t="str">
            <v>BPD JATENG</v>
          </cell>
          <cell r="BO136" t="str">
            <v>3035086059</v>
          </cell>
        </row>
        <row r="137">
          <cell r="B137">
            <v>129</v>
          </cell>
          <cell r="C137" t="str">
            <v>SD NEGERI PAGERKASIH 02</v>
          </cell>
          <cell r="Y137">
            <v>84000000</v>
          </cell>
          <cell r="BN137" t="str">
            <v>BANK JATENG</v>
          </cell>
          <cell r="BO137" t="str">
            <v>3035085857</v>
          </cell>
        </row>
        <row r="138">
          <cell r="B138">
            <v>130</v>
          </cell>
          <cell r="C138" t="str">
            <v>SD NEGERI BATUMIRAH 01</v>
          </cell>
          <cell r="Y138">
            <v>219200000</v>
          </cell>
          <cell r="BN138" t="str">
            <v>BPD Jateng</v>
          </cell>
          <cell r="BO138" t="str">
            <v>3035085506</v>
          </cell>
        </row>
        <row r="139">
          <cell r="B139">
            <v>131</v>
          </cell>
          <cell r="C139" t="str">
            <v>SD NEGERI SUMBAGA 01</v>
          </cell>
          <cell r="Y139">
            <v>140000000</v>
          </cell>
          <cell r="BN139" t="str">
            <v>Bank Jateng</v>
          </cell>
          <cell r="BO139" t="str">
            <v>3035033083</v>
          </cell>
        </row>
        <row r="140">
          <cell r="B140">
            <v>132</v>
          </cell>
          <cell r="C140" t="str">
            <v>SD NEGERI MUNCANGLARANG 02</v>
          </cell>
          <cell r="Y140">
            <v>137600000</v>
          </cell>
          <cell r="BN140" t="str">
            <v>BPD Jateng</v>
          </cell>
          <cell r="BO140" t="str">
            <v>3035085829</v>
          </cell>
        </row>
        <row r="141">
          <cell r="B141">
            <v>133</v>
          </cell>
          <cell r="C141" t="str">
            <v>SD NEGERI SOKASARI 02</v>
          </cell>
          <cell r="Y141">
            <v>171200000</v>
          </cell>
          <cell r="BN141" t="str">
            <v>BANK JATENG</v>
          </cell>
          <cell r="BO141" t="str">
            <v>3035085904</v>
          </cell>
        </row>
        <row r="142">
          <cell r="B142">
            <v>134</v>
          </cell>
          <cell r="C142" t="str">
            <v>SD NEGERI BUMIJAWA 03</v>
          </cell>
          <cell r="Y142">
            <v>218400000</v>
          </cell>
          <cell r="BN142" t="str">
            <v>BPD JAWA TENGAH</v>
          </cell>
          <cell r="BO142" t="str">
            <v>3035085562</v>
          </cell>
        </row>
        <row r="143">
          <cell r="B143">
            <v>135</v>
          </cell>
          <cell r="C143" t="str">
            <v>SD NEGERI SOKATENGAH 03</v>
          </cell>
          <cell r="Y143">
            <v>94400000</v>
          </cell>
          <cell r="BN143" t="str">
            <v>BPD Jateng</v>
          </cell>
          <cell r="BO143" t="str">
            <v>3035030491</v>
          </cell>
        </row>
        <row r="144">
          <cell r="B144">
            <v>136</v>
          </cell>
          <cell r="C144" t="str">
            <v>SD NEGERI CINTAMANIK 01</v>
          </cell>
          <cell r="Y144">
            <v>224000000</v>
          </cell>
          <cell r="BN144" t="str">
            <v xml:space="preserve">Bank Jateng </v>
          </cell>
          <cell r="BO144" t="str">
            <v>3035085675</v>
          </cell>
        </row>
        <row r="145">
          <cell r="B145">
            <v>137</v>
          </cell>
          <cell r="C145" t="str">
            <v>SD NEGERI SIGEDONG 01</v>
          </cell>
          <cell r="Y145">
            <v>155200000</v>
          </cell>
          <cell r="BN145" t="str">
            <v>BANK JATENG</v>
          </cell>
          <cell r="BO145" t="str">
            <v>3035085863</v>
          </cell>
        </row>
        <row r="146">
          <cell r="B146">
            <v>138</v>
          </cell>
          <cell r="C146" t="str">
            <v>SD NEGERI MUNCANGLARANG 01</v>
          </cell>
          <cell r="Y146">
            <v>200000000</v>
          </cell>
          <cell r="BN146" t="str">
            <v>Bank Jateng</v>
          </cell>
          <cell r="BO146" t="str">
            <v>3035037046</v>
          </cell>
        </row>
        <row r="147">
          <cell r="B147">
            <v>139</v>
          </cell>
          <cell r="C147" t="str">
            <v>SD NEGERI BUMIJAWA 02</v>
          </cell>
          <cell r="Y147">
            <v>211200000</v>
          </cell>
          <cell r="BN147" t="str">
            <v>BANK JATENG</v>
          </cell>
          <cell r="BO147" t="str">
            <v>3035033041</v>
          </cell>
        </row>
        <row r="148">
          <cell r="B148">
            <v>140</v>
          </cell>
          <cell r="C148" t="str">
            <v>SD NEGERI GUNUNGAGUNG 02</v>
          </cell>
          <cell r="Y148">
            <v>144000000</v>
          </cell>
          <cell r="BN148" t="str">
            <v>BANK JATENG</v>
          </cell>
          <cell r="BO148" t="str">
            <v>3035085772</v>
          </cell>
        </row>
        <row r="149">
          <cell r="B149">
            <v>141</v>
          </cell>
          <cell r="C149" t="str">
            <v>SD NEGERI GUNUNGAGUNG 03</v>
          </cell>
          <cell r="Y149">
            <v>82400000</v>
          </cell>
          <cell r="BN149" t="str">
            <v>Bank Jateng</v>
          </cell>
          <cell r="BO149" t="str">
            <v>3035101253</v>
          </cell>
        </row>
        <row r="150">
          <cell r="B150">
            <v>142</v>
          </cell>
          <cell r="C150" t="str">
            <v>SD NEGERI CINTAMANIK 03</v>
          </cell>
          <cell r="Y150">
            <v>117600000</v>
          </cell>
          <cell r="BN150" t="str">
            <v>BPD Jawa Tengah</v>
          </cell>
          <cell r="BO150" t="str">
            <v>3035085697</v>
          </cell>
        </row>
        <row r="151">
          <cell r="B151">
            <v>143</v>
          </cell>
          <cell r="C151" t="str">
            <v>SD NEGERI TRAJU 02</v>
          </cell>
          <cell r="Y151">
            <v>116800000</v>
          </cell>
          <cell r="BN151" t="str">
            <v>BANK JATENG</v>
          </cell>
          <cell r="BO151" t="str">
            <v>3035085998</v>
          </cell>
        </row>
        <row r="152">
          <cell r="B152">
            <v>144</v>
          </cell>
          <cell r="C152" t="str">
            <v>SD NEGERI BUMIJAWA 01</v>
          </cell>
          <cell r="Y152">
            <v>240000000</v>
          </cell>
          <cell r="BN152" t="str">
            <v>BANK JATENG</v>
          </cell>
          <cell r="BO152" t="str">
            <v>3035085540</v>
          </cell>
        </row>
        <row r="153">
          <cell r="B153">
            <v>145</v>
          </cell>
          <cell r="C153" t="str">
            <v>SD NEGERI MUNCANGLARANG 03</v>
          </cell>
          <cell r="Y153">
            <v>87200000</v>
          </cell>
          <cell r="BN153" t="str">
            <v>BANK BPD JATENG</v>
          </cell>
          <cell r="BO153" t="str">
            <v>3035085835</v>
          </cell>
        </row>
        <row r="154">
          <cell r="B154">
            <v>146</v>
          </cell>
          <cell r="C154" t="str">
            <v>SD NEGERI BUMIJAWA 07</v>
          </cell>
          <cell r="Y154">
            <v>98400000</v>
          </cell>
          <cell r="BN154" t="str">
            <v>BPD JATENG</v>
          </cell>
          <cell r="BO154" t="str">
            <v>3035093406</v>
          </cell>
        </row>
        <row r="155">
          <cell r="B155">
            <v>147</v>
          </cell>
          <cell r="C155" t="str">
            <v>SD NEGERI GUNUNG AGUNG 01</v>
          </cell>
          <cell r="Y155">
            <v>165600000</v>
          </cell>
          <cell r="BN155" t="str">
            <v>BPD JATENG</v>
          </cell>
          <cell r="BO155" t="str">
            <v>3035003125</v>
          </cell>
        </row>
        <row r="156">
          <cell r="B156">
            <v>148</v>
          </cell>
          <cell r="C156" t="str">
            <v>SD NEGERI TRAJU 01</v>
          </cell>
          <cell r="Y156">
            <v>135200000</v>
          </cell>
          <cell r="BN156" t="str">
            <v>BANK JATENG</v>
          </cell>
          <cell r="BO156" t="str">
            <v>3035085982</v>
          </cell>
        </row>
        <row r="157">
          <cell r="B157">
            <v>149</v>
          </cell>
          <cell r="C157" t="str">
            <v>SD NEGERI TRAJU 03</v>
          </cell>
          <cell r="Y157">
            <v>121600000</v>
          </cell>
          <cell r="BN157" t="str">
            <v>BANK JATENG</v>
          </cell>
          <cell r="BO157" t="str">
            <v>3035086009</v>
          </cell>
        </row>
        <row r="158">
          <cell r="B158">
            <v>150</v>
          </cell>
          <cell r="C158" t="str">
            <v>SD NEGERI SOKATENGAH 02</v>
          </cell>
          <cell r="Y158">
            <v>242400000</v>
          </cell>
          <cell r="BN158" t="str">
            <v>BANK JATENG</v>
          </cell>
          <cell r="BO158" t="str">
            <v>3035031510</v>
          </cell>
        </row>
        <row r="159">
          <cell r="B159">
            <v>151</v>
          </cell>
          <cell r="C159" t="str">
            <v>SD NEGERI BUMIJAWA 04</v>
          </cell>
          <cell r="Y159">
            <v>257600000</v>
          </cell>
          <cell r="BN159" t="str">
            <v>Bank Jateng</v>
          </cell>
          <cell r="BO159" t="str">
            <v>3035085578</v>
          </cell>
        </row>
        <row r="160">
          <cell r="B160">
            <v>152</v>
          </cell>
          <cell r="C160" t="str">
            <v>SD NEGERI SIGEDONG 02</v>
          </cell>
          <cell r="Y160">
            <v>120800000</v>
          </cell>
          <cell r="BN160" t="str">
            <v>Bank Jateng</v>
          </cell>
          <cell r="BO160" t="str">
            <v>3035085879</v>
          </cell>
        </row>
        <row r="161">
          <cell r="B161">
            <v>153</v>
          </cell>
          <cell r="C161" t="str">
            <v>SD NEGERI SOKATENGAH 01</v>
          </cell>
          <cell r="Y161">
            <v>90400000</v>
          </cell>
          <cell r="BN161" t="str">
            <v>BPD</v>
          </cell>
          <cell r="BO161" t="str">
            <v>3035085926</v>
          </cell>
        </row>
        <row r="162">
          <cell r="B162">
            <v>154</v>
          </cell>
          <cell r="C162" t="str">
            <v>SD NEGERI PAGERKASIH 01</v>
          </cell>
          <cell r="Y162">
            <v>132800000</v>
          </cell>
          <cell r="BN162" t="str">
            <v>Bank Jateng</v>
          </cell>
          <cell r="BO162" t="str">
            <v>3035085841</v>
          </cell>
        </row>
        <row r="163">
          <cell r="B163">
            <v>155</v>
          </cell>
          <cell r="C163" t="str">
            <v>SD NEGERI DUKUHBENDA 01</v>
          </cell>
          <cell r="Y163">
            <v>114400000</v>
          </cell>
          <cell r="BN163" t="str">
            <v>BPD JATENG</v>
          </cell>
          <cell r="BO163" t="str">
            <v>3035085700</v>
          </cell>
        </row>
        <row r="164">
          <cell r="B164">
            <v>156</v>
          </cell>
          <cell r="C164" t="str">
            <v>SD NEGERI JEJEG 01</v>
          </cell>
          <cell r="Y164">
            <v>292000000</v>
          </cell>
          <cell r="BN164" t="str">
            <v>Bank Jateng</v>
          </cell>
          <cell r="BO164" t="str">
            <v>3035085794</v>
          </cell>
        </row>
        <row r="165">
          <cell r="B165">
            <v>157</v>
          </cell>
          <cell r="C165" t="str">
            <v>SD NEGERI SOKASARI 03</v>
          </cell>
          <cell r="Y165">
            <v>84800000</v>
          </cell>
          <cell r="BN165" t="str">
            <v>Bank Jateng</v>
          </cell>
          <cell r="BO165" t="str">
            <v>3035085910</v>
          </cell>
        </row>
        <row r="166">
          <cell r="B166">
            <v>158</v>
          </cell>
          <cell r="C166" t="str">
            <v>SD NEGERI CARUL</v>
          </cell>
          <cell r="Y166">
            <v>117600000</v>
          </cell>
          <cell r="BN166" t="str">
            <v>BPD Jateng</v>
          </cell>
          <cell r="BO166" t="str">
            <v>3035093412</v>
          </cell>
        </row>
        <row r="167">
          <cell r="B167">
            <v>159</v>
          </cell>
          <cell r="C167" t="str">
            <v>SD NEGERI DUKUHBENDA 04</v>
          </cell>
          <cell r="Y167">
            <v>169600000</v>
          </cell>
          <cell r="BN167" t="str">
            <v>Bank Jateng</v>
          </cell>
          <cell r="BO167" t="str">
            <v>3035031803</v>
          </cell>
        </row>
        <row r="168">
          <cell r="B168">
            <v>160</v>
          </cell>
          <cell r="C168" t="str">
            <v>SD NEGERI BEGAWAT 02</v>
          </cell>
          <cell r="Y168">
            <v>112000000</v>
          </cell>
          <cell r="BN168" t="str">
            <v>BANK JATENG</v>
          </cell>
          <cell r="BO168" t="str">
            <v>3035085534</v>
          </cell>
        </row>
        <row r="169">
          <cell r="B169">
            <v>161</v>
          </cell>
          <cell r="C169" t="str">
            <v>SD NEGERI CEMPAKA 02</v>
          </cell>
          <cell r="Y169">
            <v>152800000</v>
          </cell>
          <cell r="BN169" t="str">
            <v>BPD Jateng</v>
          </cell>
          <cell r="BO169" t="str">
            <v>3035076523</v>
          </cell>
        </row>
        <row r="170">
          <cell r="B170">
            <v>162</v>
          </cell>
          <cell r="C170" t="str">
            <v>SD NEGERI DUKUHBENDA 02</v>
          </cell>
          <cell r="Y170">
            <v>196800000</v>
          </cell>
          <cell r="BN170" t="str">
            <v>BANK JATENG</v>
          </cell>
          <cell r="BO170" t="str">
            <v>3035030866</v>
          </cell>
        </row>
        <row r="171">
          <cell r="B171">
            <v>163</v>
          </cell>
          <cell r="C171" t="str">
            <v>SD NEGERI GUCI 01</v>
          </cell>
          <cell r="Y171">
            <v>384800000</v>
          </cell>
          <cell r="BN171" t="str">
            <v>BANK JATENG</v>
          </cell>
          <cell r="BO171" t="str">
            <v>3035102308</v>
          </cell>
        </row>
        <row r="172">
          <cell r="B172">
            <v>164</v>
          </cell>
          <cell r="C172" t="str">
            <v>SD NEGERI SUMBAGA 03</v>
          </cell>
          <cell r="Y172">
            <v>100800000</v>
          </cell>
          <cell r="BN172" t="str">
            <v>BPD Jateng</v>
          </cell>
          <cell r="BO172" t="str">
            <v>3035085976</v>
          </cell>
        </row>
        <row r="173">
          <cell r="B173">
            <v>165</v>
          </cell>
          <cell r="C173" t="str">
            <v>SD NEGERI CEMPAKA 03</v>
          </cell>
          <cell r="Y173">
            <v>175200000</v>
          </cell>
          <cell r="BN173" t="str">
            <v>Bank Jateng</v>
          </cell>
          <cell r="BO173" t="str">
            <v>3035085669</v>
          </cell>
        </row>
        <row r="174">
          <cell r="B174">
            <v>166</v>
          </cell>
          <cell r="C174" t="str">
            <v>SD NEGERI SIGEDONG</v>
          </cell>
          <cell r="Y174">
            <v>235200000</v>
          </cell>
          <cell r="BN174" t="str">
            <v>BPD Jateng</v>
          </cell>
          <cell r="BO174" t="str">
            <v>3035031901</v>
          </cell>
        </row>
        <row r="175">
          <cell r="B175">
            <v>167</v>
          </cell>
          <cell r="C175" t="str">
            <v>SD NEGERI BEGAWAT 01</v>
          </cell>
          <cell r="Y175">
            <v>169600000</v>
          </cell>
          <cell r="BN175" t="str">
            <v>BPD Bank Jateng</v>
          </cell>
          <cell r="BO175" t="str">
            <v>3035085528</v>
          </cell>
        </row>
        <row r="176">
          <cell r="B176">
            <v>168</v>
          </cell>
          <cell r="C176" t="str">
            <v>SD NEGERI SUMBAGA 02</v>
          </cell>
          <cell r="Y176">
            <v>136800000</v>
          </cell>
          <cell r="BN176" t="str">
            <v>Bank Jateng</v>
          </cell>
          <cell r="BO176" t="str">
            <v>3035085960</v>
          </cell>
        </row>
        <row r="177">
          <cell r="B177">
            <v>169</v>
          </cell>
          <cell r="C177" t="str">
            <v>SD NEGERI SOKASARI 01</v>
          </cell>
          <cell r="Y177">
            <v>64000000</v>
          </cell>
          <cell r="BN177" t="str">
            <v>Bank Jateng</v>
          </cell>
          <cell r="BO177" t="str">
            <v>3035006124</v>
          </cell>
        </row>
        <row r="178">
          <cell r="B178">
            <v>170</v>
          </cell>
          <cell r="C178" t="str">
            <v>SD NEGERI BATUMIRAH 02</v>
          </cell>
          <cell r="Y178">
            <v>111200000</v>
          </cell>
          <cell r="BN178" t="str">
            <v>BANK JATENG</v>
          </cell>
          <cell r="BO178" t="str">
            <v>3035085512</v>
          </cell>
        </row>
        <row r="179">
          <cell r="B179">
            <v>171</v>
          </cell>
          <cell r="C179" t="str">
            <v>SD NEGERI CAWITALI 02</v>
          </cell>
          <cell r="Y179">
            <v>132000000</v>
          </cell>
          <cell r="BN179" t="str">
            <v>BANK JATENG BPD</v>
          </cell>
          <cell r="BO179" t="str">
            <v>3035085625</v>
          </cell>
        </row>
        <row r="180">
          <cell r="B180">
            <v>172</v>
          </cell>
          <cell r="C180" t="str">
            <v>SD NEGERI CAWITALI 03</v>
          </cell>
          <cell r="Y180">
            <v>100800000</v>
          </cell>
          <cell r="BN180" t="str">
            <v>BANK JATENG</v>
          </cell>
          <cell r="BO180" t="str">
            <v>3035085631</v>
          </cell>
        </row>
        <row r="181">
          <cell r="B181">
            <v>173</v>
          </cell>
          <cell r="C181" t="str">
            <v>SD NEGERI GUCI 02</v>
          </cell>
          <cell r="Y181">
            <v>112800000</v>
          </cell>
          <cell r="BN181" t="str">
            <v>BANK JATENG</v>
          </cell>
          <cell r="BO181" t="str">
            <v>3035002862</v>
          </cell>
        </row>
        <row r="182">
          <cell r="B182">
            <v>174</v>
          </cell>
          <cell r="C182" t="str">
            <v>SD NEGERI CAWITALI 01</v>
          </cell>
          <cell r="Y182">
            <v>88800000</v>
          </cell>
          <cell r="BN182" t="str">
            <v>Bank BPD Jateng</v>
          </cell>
          <cell r="BO182" t="str">
            <v>3035085619</v>
          </cell>
        </row>
        <row r="183">
          <cell r="B183">
            <v>175</v>
          </cell>
          <cell r="C183" t="str">
            <v>SD NEGERI DUKUHBENDA 03</v>
          </cell>
          <cell r="Y183">
            <v>164800000</v>
          </cell>
          <cell r="BN183" t="str">
            <v>BANK JATENG</v>
          </cell>
          <cell r="BO183" t="str">
            <v>3035085722</v>
          </cell>
        </row>
        <row r="184">
          <cell r="B184">
            <v>176</v>
          </cell>
          <cell r="C184" t="str">
            <v>SD NEGERI BUMIJAWA 06</v>
          </cell>
          <cell r="Y184">
            <v>128800000</v>
          </cell>
          <cell r="BN184" t="str">
            <v>BPD Jateng</v>
          </cell>
          <cell r="BO184" t="str">
            <v>3035093393</v>
          </cell>
        </row>
        <row r="185">
          <cell r="B185">
            <v>177</v>
          </cell>
          <cell r="C185" t="str">
            <v>SD NEGERI CEMPAKA 01</v>
          </cell>
          <cell r="Y185">
            <v>87200000</v>
          </cell>
          <cell r="BN185" t="str">
            <v>BPD JATENG</v>
          </cell>
          <cell r="BO185" t="str">
            <v>3035085647</v>
          </cell>
        </row>
        <row r="186">
          <cell r="B186">
            <v>178</v>
          </cell>
          <cell r="C186" t="str">
            <v>SD NEGERI CINTAMANIK 02</v>
          </cell>
          <cell r="Y186">
            <v>163200000</v>
          </cell>
          <cell r="BN186" t="str">
            <v>BPD JATENG</v>
          </cell>
          <cell r="BO186" t="str">
            <v>3035032443</v>
          </cell>
        </row>
        <row r="187">
          <cell r="B187">
            <v>179</v>
          </cell>
          <cell r="C187" t="str">
            <v>SD NEGERI KETANGGUNGAN 02</v>
          </cell>
          <cell r="Y187">
            <v>92000000</v>
          </cell>
          <cell r="BN187" t="str">
            <v>Bank Jateng</v>
          </cell>
          <cell r="BO187" t="str">
            <v>3035033172</v>
          </cell>
        </row>
        <row r="188">
          <cell r="B188">
            <v>180</v>
          </cell>
          <cell r="C188" t="str">
            <v>SD NEGERI KEPANDEAN 03</v>
          </cell>
          <cell r="Y188">
            <v>298400000</v>
          </cell>
          <cell r="BN188" t="str">
            <v>BANK JATENG</v>
          </cell>
          <cell r="BO188" t="str">
            <v>3035031668</v>
          </cell>
        </row>
        <row r="189">
          <cell r="B189">
            <v>181</v>
          </cell>
          <cell r="C189" t="str">
            <v>SD NEGERI KEPANDEAN 01</v>
          </cell>
          <cell r="Y189">
            <v>124800000</v>
          </cell>
          <cell r="BN189" t="str">
            <v>Bank Jateng</v>
          </cell>
          <cell r="BO189" t="str">
            <v>3035090242</v>
          </cell>
        </row>
        <row r="190">
          <cell r="B190">
            <v>182</v>
          </cell>
          <cell r="C190" t="str">
            <v>SD NEGERI PEKAUMAN KULON 01</v>
          </cell>
          <cell r="Y190">
            <v>156000000</v>
          </cell>
          <cell r="BN190" t="str">
            <v>BANK JATENG</v>
          </cell>
          <cell r="BO190" t="str">
            <v>3035090355</v>
          </cell>
        </row>
        <row r="191">
          <cell r="B191">
            <v>183</v>
          </cell>
          <cell r="C191" t="str">
            <v>SD NEGERI SUTAPRANAN</v>
          </cell>
          <cell r="Y191">
            <v>97600000</v>
          </cell>
          <cell r="BN191" t="str">
            <v>BANK BPD JATENG</v>
          </cell>
          <cell r="BO191" t="str">
            <v>3035037526</v>
          </cell>
        </row>
        <row r="192">
          <cell r="B192">
            <v>184</v>
          </cell>
          <cell r="C192" t="str">
            <v>SD NEGERI SIDAKATON 05</v>
          </cell>
          <cell r="Y192">
            <v>142400000</v>
          </cell>
          <cell r="BN192" t="str">
            <v>BPD Jateng</v>
          </cell>
          <cell r="BO192" t="str">
            <v>3035009999</v>
          </cell>
        </row>
        <row r="193">
          <cell r="B193">
            <v>185</v>
          </cell>
          <cell r="C193" t="str">
            <v>SD NEGERI PENGARASAN 01</v>
          </cell>
          <cell r="Y193">
            <v>101600000</v>
          </cell>
          <cell r="BN193" t="str">
            <v>JATENG</v>
          </cell>
          <cell r="BO193" t="str">
            <v>3035037194</v>
          </cell>
        </row>
        <row r="194">
          <cell r="B194">
            <v>186</v>
          </cell>
          <cell r="C194" t="str">
            <v>SD NEGERI KUPU 01</v>
          </cell>
          <cell r="Y194">
            <v>149600000</v>
          </cell>
          <cell r="BN194" t="str">
            <v>BANK JATENG</v>
          </cell>
          <cell r="BO194" t="str">
            <v>3035037518</v>
          </cell>
        </row>
        <row r="195">
          <cell r="B195">
            <v>187</v>
          </cell>
          <cell r="C195" t="str">
            <v>SD NEGERI PAGONGAN 02</v>
          </cell>
          <cell r="Y195">
            <v>124800000</v>
          </cell>
          <cell r="BN195" t="str">
            <v>BPD</v>
          </cell>
          <cell r="BO195" t="str">
            <v>3035090349</v>
          </cell>
        </row>
        <row r="196">
          <cell r="B196">
            <v>188</v>
          </cell>
          <cell r="C196" t="str">
            <v>SD NEGERI SIDAPURNA 01</v>
          </cell>
          <cell r="Y196">
            <v>220000000</v>
          </cell>
          <cell r="BN196" t="str">
            <v>Bank Jateng</v>
          </cell>
          <cell r="BO196" t="str">
            <v>3035090474</v>
          </cell>
        </row>
        <row r="197">
          <cell r="B197">
            <v>189</v>
          </cell>
          <cell r="C197" t="str">
            <v>SD NEGERI KETANGGUNGAN 01</v>
          </cell>
          <cell r="Y197">
            <v>84800000</v>
          </cell>
          <cell r="BN197" t="str">
            <v>BANK JATENG</v>
          </cell>
          <cell r="BO197" t="str">
            <v>3035090270</v>
          </cell>
        </row>
        <row r="198">
          <cell r="B198">
            <v>190</v>
          </cell>
          <cell r="C198" t="str">
            <v>SD NEGERI BANDASARI</v>
          </cell>
          <cell r="Y198">
            <v>148800000</v>
          </cell>
          <cell r="BN198" t="str">
            <v>BPD JATENG</v>
          </cell>
          <cell r="BO198" t="str">
            <v>3035090145</v>
          </cell>
        </row>
        <row r="199">
          <cell r="B199">
            <v>191</v>
          </cell>
          <cell r="C199" t="str">
            <v>SD NEGERI PEKAUMAN KULON 02</v>
          </cell>
          <cell r="Y199">
            <v>108000000</v>
          </cell>
          <cell r="BN199" t="str">
            <v>Bank Jateng</v>
          </cell>
          <cell r="BO199" t="str">
            <v>3035090361</v>
          </cell>
        </row>
        <row r="200">
          <cell r="B200">
            <v>192</v>
          </cell>
          <cell r="C200" t="str">
            <v>SD NEGERI KARANGANYAR 01</v>
          </cell>
          <cell r="Y200">
            <v>60800000</v>
          </cell>
          <cell r="BN200" t="str">
            <v>Bank Jateng</v>
          </cell>
          <cell r="BO200" t="str">
            <v>3035096212</v>
          </cell>
        </row>
        <row r="201">
          <cell r="B201">
            <v>193</v>
          </cell>
          <cell r="C201" t="str">
            <v>SD NEGERI SIDAKATON 01</v>
          </cell>
          <cell r="Y201">
            <v>166400000</v>
          </cell>
          <cell r="BN201" t="str">
            <v>Jateng</v>
          </cell>
          <cell r="BO201" t="str">
            <v>3035036881</v>
          </cell>
        </row>
        <row r="202">
          <cell r="B202">
            <v>194</v>
          </cell>
          <cell r="C202" t="str">
            <v>SD NEGERI LAWATAN 02</v>
          </cell>
          <cell r="Y202">
            <v>88000000</v>
          </cell>
          <cell r="BN202" t="str">
            <v>JATENG</v>
          </cell>
          <cell r="BO202" t="str">
            <v>3035090327</v>
          </cell>
        </row>
        <row r="203">
          <cell r="B203">
            <v>195</v>
          </cell>
          <cell r="C203" t="str">
            <v>SD NEGERI SIDAPURNA 02</v>
          </cell>
          <cell r="Y203">
            <v>184000000</v>
          </cell>
          <cell r="BN203" t="str">
            <v>BPD Jateng</v>
          </cell>
          <cell r="BO203" t="str">
            <v>3035090480</v>
          </cell>
        </row>
        <row r="204">
          <cell r="B204">
            <v>196</v>
          </cell>
          <cell r="C204" t="str">
            <v>SD NEGERI SIDAKATON 03</v>
          </cell>
          <cell r="Y204">
            <v>144000000</v>
          </cell>
          <cell r="BN204" t="str">
            <v>BANK PEMBANGUNAN DAE</v>
          </cell>
          <cell r="BO204" t="str">
            <v>3035090446</v>
          </cell>
        </row>
        <row r="205">
          <cell r="B205">
            <v>197</v>
          </cell>
          <cell r="C205" t="str">
            <v>SD NEGERI KUPU 02</v>
          </cell>
          <cell r="Y205">
            <v>88000000</v>
          </cell>
          <cell r="BN205" t="str">
            <v>Bank Jateng</v>
          </cell>
          <cell r="BO205" t="str">
            <v>3035036058</v>
          </cell>
        </row>
        <row r="206">
          <cell r="B206">
            <v>198</v>
          </cell>
          <cell r="C206" t="str">
            <v>SD NEGERI PENGARASAN 02</v>
          </cell>
          <cell r="Y206">
            <v>93600000</v>
          </cell>
          <cell r="BN206" t="str">
            <v>BPD JATENG</v>
          </cell>
          <cell r="BO206" t="str">
            <v>3035090399</v>
          </cell>
        </row>
        <row r="207">
          <cell r="B207">
            <v>199</v>
          </cell>
          <cell r="C207" t="str">
            <v>SD NEGERI PEPEDAN 01</v>
          </cell>
          <cell r="Y207">
            <v>97600000</v>
          </cell>
          <cell r="BN207" t="str">
            <v>BANK JATENG</v>
          </cell>
          <cell r="BO207" t="str">
            <v>3035101924</v>
          </cell>
        </row>
        <row r="208">
          <cell r="B208">
            <v>200</v>
          </cell>
          <cell r="C208" t="str">
            <v>SD NEGERI KADEMANGARAN 02</v>
          </cell>
          <cell r="Y208">
            <v>132000000</v>
          </cell>
          <cell r="BN208" t="str">
            <v>BPD Bank Jateng</v>
          </cell>
          <cell r="BO208" t="str">
            <v>3035090214</v>
          </cell>
        </row>
        <row r="209">
          <cell r="B209">
            <v>201</v>
          </cell>
          <cell r="C209" t="str">
            <v>SD NEGERI PENGABEAN</v>
          </cell>
          <cell r="Y209">
            <v>104800000</v>
          </cell>
          <cell r="BN209" t="str">
            <v>Simpeda Bank Jateng</v>
          </cell>
          <cell r="BO209" t="str">
            <v>3035037003</v>
          </cell>
        </row>
        <row r="210">
          <cell r="B210">
            <v>202</v>
          </cell>
          <cell r="C210" t="str">
            <v>SD NEGERI KEPANDEAN 02</v>
          </cell>
          <cell r="Y210">
            <v>120800000</v>
          </cell>
          <cell r="BN210" t="str">
            <v>BANK BPD JATENG</v>
          </cell>
          <cell r="BO210" t="str">
            <v>3035032320</v>
          </cell>
        </row>
        <row r="211">
          <cell r="B211">
            <v>203</v>
          </cell>
          <cell r="C211" t="str">
            <v>SD NEGERI DEBONG WETAN 02</v>
          </cell>
          <cell r="Y211">
            <v>108800000</v>
          </cell>
          <cell r="BN211" t="str">
            <v>BPD Jateng</v>
          </cell>
          <cell r="BO211" t="str">
            <v>3035090167</v>
          </cell>
        </row>
        <row r="212">
          <cell r="B212">
            <v>204</v>
          </cell>
          <cell r="C212" t="str">
            <v>SD NEGERI PAGONGAN 01</v>
          </cell>
          <cell r="Y212">
            <v>220800000</v>
          </cell>
          <cell r="BN212" t="str">
            <v>BANK JATENG</v>
          </cell>
          <cell r="BO212" t="str">
            <v>3035015221</v>
          </cell>
        </row>
        <row r="213">
          <cell r="B213">
            <v>205</v>
          </cell>
          <cell r="C213" t="str">
            <v>SD NEGERI DUKUHTURI 02</v>
          </cell>
          <cell r="Y213">
            <v>79200000</v>
          </cell>
          <cell r="BN213" t="str">
            <v>BPD</v>
          </cell>
          <cell r="BO213" t="str">
            <v>3035090189</v>
          </cell>
        </row>
        <row r="214">
          <cell r="B214">
            <v>206</v>
          </cell>
          <cell r="C214" t="str">
            <v>SD NEGERI KADEMANGARAN 01</v>
          </cell>
          <cell r="Y214">
            <v>104000000</v>
          </cell>
          <cell r="BN214" t="str">
            <v>BANK JATENG</v>
          </cell>
          <cell r="BO214" t="str">
            <v>3035090208</v>
          </cell>
        </row>
        <row r="215">
          <cell r="B215">
            <v>207</v>
          </cell>
          <cell r="C215" t="str">
            <v>SD NEGERI PEPEDAN 02</v>
          </cell>
          <cell r="Y215">
            <v>125600000</v>
          </cell>
          <cell r="BN215" t="str">
            <v>BANK JATENG</v>
          </cell>
          <cell r="BO215" t="str">
            <v>3035090418</v>
          </cell>
        </row>
        <row r="216">
          <cell r="B216">
            <v>208</v>
          </cell>
          <cell r="C216" t="str">
            <v>SD NEGERI SIDAKATON 02</v>
          </cell>
          <cell r="Y216">
            <v>196800000</v>
          </cell>
          <cell r="BN216" t="str">
            <v>BANK JATENG</v>
          </cell>
          <cell r="BO216" t="str">
            <v>3035090430</v>
          </cell>
        </row>
        <row r="217">
          <cell r="B217">
            <v>209</v>
          </cell>
          <cell r="C217" t="str">
            <v>SD NEGERI DEBONGWETAN 01</v>
          </cell>
          <cell r="Y217">
            <v>120000000</v>
          </cell>
          <cell r="BN217" t="str">
            <v>BANK JATENG</v>
          </cell>
          <cell r="BO217" t="str">
            <v>3035036945</v>
          </cell>
        </row>
        <row r="218">
          <cell r="B218">
            <v>210</v>
          </cell>
          <cell r="C218" t="str">
            <v>SD NEGERI KARANGANYAR 02</v>
          </cell>
          <cell r="Y218">
            <v>168800000</v>
          </cell>
          <cell r="BN218" t="str">
            <v>BANK BPD JATENG</v>
          </cell>
          <cell r="BO218" t="str">
            <v>3035032532</v>
          </cell>
        </row>
        <row r="219">
          <cell r="B219">
            <v>211</v>
          </cell>
          <cell r="C219" t="str">
            <v>SD NEGERI GROGOL</v>
          </cell>
          <cell r="Y219">
            <v>145600000</v>
          </cell>
          <cell r="BN219" t="str">
            <v>BANK JATENG</v>
          </cell>
          <cell r="BO219" t="str">
            <v>3035037488</v>
          </cell>
        </row>
        <row r="220">
          <cell r="B220">
            <v>212</v>
          </cell>
          <cell r="C220" t="str">
            <v>SD NEGERI LAWATAN 01</v>
          </cell>
          <cell r="Y220">
            <v>160000000</v>
          </cell>
          <cell r="BN220" t="str">
            <v>BANK JATENG</v>
          </cell>
          <cell r="BO220" t="str">
            <v>3035090311</v>
          </cell>
        </row>
        <row r="221">
          <cell r="B221">
            <v>213</v>
          </cell>
          <cell r="C221" t="str">
            <v>SD NEGERI DUKUHTURI 01</v>
          </cell>
          <cell r="Y221">
            <v>166400000</v>
          </cell>
          <cell r="BN221" t="str">
            <v>BANK JATENG</v>
          </cell>
          <cell r="BO221" t="str">
            <v>3035090173</v>
          </cell>
        </row>
        <row r="222">
          <cell r="B222">
            <v>214</v>
          </cell>
          <cell r="C222" t="str">
            <v>SD NEGERI BLUBUK 03</v>
          </cell>
          <cell r="Y222">
            <v>75200000</v>
          </cell>
          <cell r="BN222" t="str">
            <v>BPD BANK JATENG</v>
          </cell>
          <cell r="BO222" t="str">
            <v>3035065447</v>
          </cell>
        </row>
        <row r="223">
          <cell r="B223">
            <v>215</v>
          </cell>
          <cell r="C223" t="str">
            <v>SD NEGERI PEDAGANGAN 03</v>
          </cell>
          <cell r="Y223">
            <v>104000000</v>
          </cell>
          <cell r="BN223" t="str">
            <v>Bank Jateng</v>
          </cell>
          <cell r="BO223" t="str">
            <v>3035089473</v>
          </cell>
        </row>
        <row r="224">
          <cell r="B224">
            <v>216</v>
          </cell>
          <cell r="C224" t="str">
            <v>SD NEGERI KALISOKA 03</v>
          </cell>
          <cell r="Y224">
            <v>99200000</v>
          </cell>
          <cell r="BN224" t="str">
            <v>BANK JATENG</v>
          </cell>
          <cell r="BO224" t="str">
            <v>3035089445</v>
          </cell>
        </row>
        <row r="225">
          <cell r="B225">
            <v>217</v>
          </cell>
          <cell r="C225" t="str">
            <v>SD NEGERI SLARANG LOR 01</v>
          </cell>
          <cell r="Y225">
            <v>132000000</v>
          </cell>
          <cell r="BN225" t="str">
            <v>BANK JATENG</v>
          </cell>
          <cell r="BO225" t="str">
            <v>3035089536</v>
          </cell>
        </row>
        <row r="226">
          <cell r="B226">
            <v>218</v>
          </cell>
          <cell r="C226" t="str">
            <v>SD NEGERI SELAPURA 01</v>
          </cell>
          <cell r="Y226">
            <v>171200000</v>
          </cell>
          <cell r="BN226" t="str">
            <v>BANK JATENG</v>
          </cell>
          <cell r="BO226" t="str">
            <v>3035089489</v>
          </cell>
        </row>
        <row r="227">
          <cell r="B227">
            <v>219</v>
          </cell>
          <cell r="C227" t="str">
            <v>SD NEGERI SLARANG LOR 02</v>
          </cell>
          <cell r="Y227">
            <v>95200000</v>
          </cell>
          <cell r="BN227" t="str">
            <v>BPD SIMPEDA JATENG</v>
          </cell>
          <cell r="BO227" t="str">
            <v>3035089542</v>
          </cell>
        </row>
        <row r="228">
          <cell r="B228">
            <v>220</v>
          </cell>
          <cell r="C228" t="str">
            <v>SD NEGERI DUKUHWARU 04</v>
          </cell>
          <cell r="Y228">
            <v>107200000</v>
          </cell>
          <cell r="BN228" t="str">
            <v>BANK JATENG</v>
          </cell>
          <cell r="BO228" t="str">
            <v>3035089348</v>
          </cell>
        </row>
        <row r="229">
          <cell r="B229">
            <v>221</v>
          </cell>
          <cell r="C229" t="str">
            <v>SD NEGERI PEDAGANGAN 01</v>
          </cell>
          <cell r="Y229">
            <v>220000000</v>
          </cell>
          <cell r="BN229" t="str">
            <v>JATENG</v>
          </cell>
          <cell r="BO229" t="str">
            <v>3035089451</v>
          </cell>
        </row>
        <row r="230">
          <cell r="B230">
            <v>222</v>
          </cell>
          <cell r="C230" t="str">
            <v>SD NEGERI DUKUHWARU 02</v>
          </cell>
          <cell r="Y230">
            <v>72800000</v>
          </cell>
          <cell r="BN230" t="str">
            <v>BPD Jateng</v>
          </cell>
          <cell r="BO230" t="str">
            <v>3035089326</v>
          </cell>
        </row>
        <row r="231">
          <cell r="B231">
            <v>223</v>
          </cell>
          <cell r="C231" t="str">
            <v>SD NEGERI BULAKPACING 02</v>
          </cell>
          <cell r="Y231">
            <v>139200000</v>
          </cell>
          <cell r="BN231" t="str">
            <v>Bank Jateng</v>
          </cell>
          <cell r="BO231" t="str">
            <v>3035065497</v>
          </cell>
        </row>
        <row r="232">
          <cell r="B232">
            <v>224</v>
          </cell>
          <cell r="C232" t="str">
            <v>SD NEGERI BLUBUK 02</v>
          </cell>
          <cell r="Y232">
            <v>130400000</v>
          </cell>
          <cell r="BN232" t="str">
            <v>Bank Jateng</v>
          </cell>
          <cell r="BO232" t="str">
            <v>3035089229</v>
          </cell>
        </row>
        <row r="233">
          <cell r="B233">
            <v>225</v>
          </cell>
          <cell r="C233" t="str">
            <v>SD NEGERI GUMAYUN 03</v>
          </cell>
          <cell r="Y233">
            <v>129600000</v>
          </cell>
          <cell r="BN233" t="str">
            <v>BANK JATENG</v>
          </cell>
          <cell r="BO233" t="str">
            <v>3035089376</v>
          </cell>
        </row>
        <row r="234">
          <cell r="B234">
            <v>226</v>
          </cell>
          <cell r="C234" t="str">
            <v>SD NEGERI DUKUHWARU 01</v>
          </cell>
          <cell r="Y234">
            <v>162400000</v>
          </cell>
          <cell r="BN234" t="str">
            <v>Bank Jateng</v>
          </cell>
          <cell r="BO234" t="str">
            <v>3035089310</v>
          </cell>
        </row>
        <row r="235">
          <cell r="B235">
            <v>227</v>
          </cell>
          <cell r="C235" t="str">
            <v>SD NEGERI KALISOKA 01</v>
          </cell>
          <cell r="Y235">
            <v>185600000</v>
          </cell>
          <cell r="BN235" t="str">
            <v>BPD</v>
          </cell>
          <cell r="BO235" t="str">
            <v>3035089423</v>
          </cell>
        </row>
        <row r="236">
          <cell r="B236">
            <v>228</v>
          </cell>
          <cell r="C236" t="str">
            <v>SD NEGERI BLUBUK 05</v>
          </cell>
          <cell r="Y236">
            <v>198400000</v>
          </cell>
          <cell r="BN236" t="str">
            <v>BANK JATENG</v>
          </cell>
          <cell r="BO236" t="str">
            <v>3035089257</v>
          </cell>
        </row>
        <row r="237">
          <cell r="B237">
            <v>229</v>
          </cell>
          <cell r="C237" t="str">
            <v>SD NEGERI KABUNAN 01</v>
          </cell>
          <cell r="Y237">
            <v>235200000</v>
          </cell>
          <cell r="BN237" t="str">
            <v>BANK JATENG</v>
          </cell>
          <cell r="BO237" t="str">
            <v>3035089398</v>
          </cell>
        </row>
        <row r="238">
          <cell r="B238">
            <v>230</v>
          </cell>
          <cell r="C238" t="str">
            <v>SD NEGERI PEDAGANGAN 02</v>
          </cell>
          <cell r="Y238">
            <v>155200000</v>
          </cell>
          <cell r="BN238" t="str">
            <v>Bank Jateng</v>
          </cell>
          <cell r="BO238" t="str">
            <v>3035089467</v>
          </cell>
        </row>
        <row r="239">
          <cell r="B239">
            <v>231</v>
          </cell>
          <cell r="C239" t="str">
            <v>SD NEGERI BULAKPACING 01</v>
          </cell>
          <cell r="Y239">
            <v>146400000</v>
          </cell>
          <cell r="BN239" t="str">
            <v>Bank Jateng</v>
          </cell>
          <cell r="BO239" t="str">
            <v>3035089279</v>
          </cell>
        </row>
        <row r="240">
          <cell r="B240">
            <v>232</v>
          </cell>
          <cell r="C240" t="str">
            <v>SD NEGERI BLUBUK 04</v>
          </cell>
          <cell r="Y240">
            <v>193600000</v>
          </cell>
          <cell r="BN240" t="str">
            <v>BANK JATENG</v>
          </cell>
          <cell r="BO240" t="str">
            <v>3035089241</v>
          </cell>
        </row>
        <row r="241">
          <cell r="B241">
            <v>233</v>
          </cell>
          <cell r="C241" t="str">
            <v>SD NEGERI KALISOKA 02</v>
          </cell>
          <cell r="Y241">
            <v>145600000</v>
          </cell>
          <cell r="BN241" t="str">
            <v>BPD</v>
          </cell>
          <cell r="BO241" t="str">
            <v>303500590</v>
          </cell>
        </row>
        <row r="242">
          <cell r="B242">
            <v>234</v>
          </cell>
          <cell r="C242" t="str">
            <v>SD NEGERI GUMAYUN 02</v>
          </cell>
          <cell r="Y242">
            <v>112800000</v>
          </cell>
          <cell r="BN242" t="str">
            <v>BANK JATENG</v>
          </cell>
          <cell r="BO242" t="str">
            <v>3035089360</v>
          </cell>
        </row>
        <row r="243">
          <cell r="B243">
            <v>235</v>
          </cell>
          <cell r="C243" t="str">
            <v>SD NEGERI BLUBUK 01</v>
          </cell>
          <cell r="Y243">
            <v>120800000</v>
          </cell>
          <cell r="BN243" t="str">
            <v>Bank Jateng</v>
          </cell>
          <cell r="BO243" t="str">
            <v>3035089213</v>
          </cell>
        </row>
        <row r="244">
          <cell r="B244">
            <v>236</v>
          </cell>
          <cell r="C244" t="str">
            <v>SD NEGERI BLUBUK 06</v>
          </cell>
          <cell r="Y244">
            <v>144800000</v>
          </cell>
          <cell r="BN244" t="str">
            <v>JATENG</v>
          </cell>
          <cell r="BO244" t="str">
            <v>3035089263</v>
          </cell>
        </row>
        <row r="245">
          <cell r="B245">
            <v>237</v>
          </cell>
          <cell r="C245" t="str">
            <v>SD NEGERI SELAPURA 02</v>
          </cell>
          <cell r="Y245">
            <v>109600000</v>
          </cell>
          <cell r="BN245" t="str">
            <v>BANK JATENG</v>
          </cell>
          <cell r="BO245" t="str">
            <v>3035089495</v>
          </cell>
        </row>
        <row r="246">
          <cell r="B246">
            <v>238</v>
          </cell>
          <cell r="C246" t="str">
            <v>SD NEGERI SINDANG 02</v>
          </cell>
          <cell r="Y246">
            <v>182400000</v>
          </cell>
          <cell r="BN246" t="str">
            <v>BPD JATENG</v>
          </cell>
          <cell r="BO246" t="str">
            <v>3035089514</v>
          </cell>
        </row>
        <row r="247">
          <cell r="B247">
            <v>239</v>
          </cell>
          <cell r="C247" t="str">
            <v>SD NEGERI GUMAYUN 01</v>
          </cell>
          <cell r="Y247">
            <v>161600000</v>
          </cell>
          <cell r="BN247" t="str">
            <v>BANK JATENG</v>
          </cell>
          <cell r="BO247" t="str">
            <v>3035089354</v>
          </cell>
        </row>
        <row r="248">
          <cell r="B248">
            <v>240</v>
          </cell>
          <cell r="C248" t="str">
            <v>SD NEGERI SINDANG 01</v>
          </cell>
          <cell r="Y248">
            <v>135200000</v>
          </cell>
          <cell r="BN248" t="str">
            <v>BPD BANK JATENG</v>
          </cell>
          <cell r="BO248" t="str">
            <v>3035089508</v>
          </cell>
        </row>
        <row r="249">
          <cell r="B249">
            <v>241</v>
          </cell>
          <cell r="C249" t="str">
            <v>SD NEGERI DUKUHWARU 03</v>
          </cell>
          <cell r="Y249">
            <v>128000000</v>
          </cell>
          <cell r="BN249" t="str">
            <v>BANK JATENG</v>
          </cell>
          <cell r="BO249" t="str">
            <v>3035089332</v>
          </cell>
        </row>
        <row r="250">
          <cell r="B250">
            <v>242</v>
          </cell>
          <cell r="C250" t="str">
            <v>SD NEGERI TAMANSARI 01</v>
          </cell>
          <cell r="Y250">
            <v>131200000</v>
          </cell>
          <cell r="BN250" t="str">
            <v>BANK JATENG</v>
          </cell>
          <cell r="BO250" t="str">
            <v>3035087900</v>
          </cell>
        </row>
        <row r="251">
          <cell r="B251">
            <v>243</v>
          </cell>
          <cell r="C251" t="str">
            <v>SD NEGERI TAMANSARI 02</v>
          </cell>
          <cell r="Y251">
            <v>150400000</v>
          </cell>
          <cell r="BN251" t="str">
            <v>BANK JATENG</v>
          </cell>
          <cell r="BO251" t="str">
            <v>3035003508</v>
          </cell>
        </row>
        <row r="252">
          <cell r="B252">
            <v>244</v>
          </cell>
          <cell r="C252" t="str">
            <v>SD NEGERI CERIH 01</v>
          </cell>
          <cell r="Y252">
            <v>132800000</v>
          </cell>
          <cell r="BN252" t="str">
            <v>BPD JATENG</v>
          </cell>
          <cell r="BO252" t="str">
            <v>3035087637</v>
          </cell>
        </row>
        <row r="253">
          <cell r="B253">
            <v>245</v>
          </cell>
          <cell r="C253" t="str">
            <v>SD NEGERI LUWIJAWA 02</v>
          </cell>
          <cell r="Y253">
            <v>87200000</v>
          </cell>
          <cell r="BN253" t="str">
            <v>BANK JATENG</v>
          </cell>
          <cell r="BO253" t="str">
            <v>3035029795</v>
          </cell>
        </row>
        <row r="254">
          <cell r="B254">
            <v>246</v>
          </cell>
          <cell r="C254" t="str">
            <v>SD NEGERI JATINEGARA 01</v>
          </cell>
          <cell r="Y254">
            <v>108800000</v>
          </cell>
          <cell r="BN254" t="str">
            <v>Bank Jateng</v>
          </cell>
          <cell r="BO254" t="str">
            <v>3035032982</v>
          </cell>
        </row>
        <row r="255">
          <cell r="B255">
            <v>247</v>
          </cell>
          <cell r="C255" t="str">
            <v>SD NEGERI PENYALAHAN 02</v>
          </cell>
          <cell r="Y255">
            <v>136000000</v>
          </cell>
          <cell r="BN255" t="str">
            <v>Bank Jateng</v>
          </cell>
          <cell r="BO255" t="str">
            <v>3035081223</v>
          </cell>
        </row>
        <row r="256">
          <cell r="B256">
            <v>248</v>
          </cell>
          <cell r="C256" t="str">
            <v>SD NEGERI LEBAKWANGI 02</v>
          </cell>
          <cell r="Y256">
            <v>74400000</v>
          </cell>
          <cell r="BN256" t="str">
            <v>BANK JATENG</v>
          </cell>
          <cell r="BO256" t="str">
            <v>3035087756</v>
          </cell>
        </row>
        <row r="257">
          <cell r="B257">
            <v>249</v>
          </cell>
          <cell r="C257" t="str">
            <v>SD NEGERI DUKUHBANGSA 01</v>
          </cell>
          <cell r="Y257">
            <v>122400000</v>
          </cell>
          <cell r="BN257" t="str">
            <v>Bank Jateng</v>
          </cell>
          <cell r="BO257" t="str">
            <v>3035039138</v>
          </cell>
        </row>
        <row r="258">
          <cell r="B258">
            <v>250</v>
          </cell>
          <cell r="C258" t="str">
            <v>SD Negeri Lebakwangi 01</v>
          </cell>
          <cell r="Y258">
            <v>127200000</v>
          </cell>
          <cell r="BN258" t="str">
            <v>Bank Jateng</v>
          </cell>
          <cell r="BO258" t="str">
            <v>3035096955</v>
          </cell>
        </row>
        <row r="259">
          <cell r="B259">
            <v>251</v>
          </cell>
          <cell r="C259" t="str">
            <v>SD NEGERI SITAIL</v>
          </cell>
          <cell r="Y259">
            <v>194400000</v>
          </cell>
          <cell r="BN259" t="str">
            <v>Bank Jateng</v>
          </cell>
          <cell r="BO259" t="str">
            <v>3035076119</v>
          </cell>
        </row>
        <row r="260">
          <cell r="B260">
            <v>252</v>
          </cell>
          <cell r="C260" t="str">
            <v>SD NEGERI WOTGALIH 02</v>
          </cell>
          <cell r="Y260">
            <v>120000000</v>
          </cell>
          <cell r="BN260" t="str">
            <v>BANK JATENG</v>
          </cell>
          <cell r="BO260" t="str">
            <v>3035087938</v>
          </cell>
        </row>
        <row r="261">
          <cell r="B261">
            <v>253</v>
          </cell>
          <cell r="C261" t="str">
            <v>SD NEGERI CERIH 02</v>
          </cell>
          <cell r="Y261">
            <v>120800000</v>
          </cell>
          <cell r="BN261" t="str">
            <v>BPD Jateng</v>
          </cell>
          <cell r="BO261" t="str">
            <v>3035087643</v>
          </cell>
        </row>
        <row r="262">
          <cell r="B262">
            <v>254</v>
          </cell>
          <cell r="C262" t="str">
            <v>SD NEGERI GANTUNGAN 01</v>
          </cell>
          <cell r="Y262">
            <v>152000000</v>
          </cell>
          <cell r="BN262" t="str">
            <v>BANK JATENG</v>
          </cell>
          <cell r="BO262" t="str">
            <v>3035087687</v>
          </cell>
        </row>
        <row r="263">
          <cell r="B263">
            <v>255</v>
          </cell>
          <cell r="C263" t="str">
            <v>SD NEGERI KEDUNGWUNGU 02</v>
          </cell>
          <cell r="Y263">
            <v>98400000</v>
          </cell>
          <cell r="BN263" t="str">
            <v>BANK JATENG</v>
          </cell>
          <cell r="BO263" t="str">
            <v>3035038271</v>
          </cell>
        </row>
        <row r="264">
          <cell r="B264">
            <v>256</v>
          </cell>
          <cell r="C264" t="str">
            <v>SD NEGERI PENYALAHAN 01</v>
          </cell>
          <cell r="Y264">
            <v>146400000</v>
          </cell>
          <cell r="BN264" t="str">
            <v>Bank Jateng</v>
          </cell>
          <cell r="BO264" t="str">
            <v>3035099363</v>
          </cell>
        </row>
        <row r="265">
          <cell r="B265">
            <v>257</v>
          </cell>
          <cell r="C265" t="str">
            <v>SD NEGERI WOTGALIH 03</v>
          </cell>
          <cell r="Y265">
            <v>27200000</v>
          </cell>
          <cell r="BN265" t="str">
            <v>Bank Jateng</v>
          </cell>
          <cell r="BO265" t="str">
            <v>3035007376</v>
          </cell>
        </row>
        <row r="266">
          <cell r="B266">
            <v>258</v>
          </cell>
          <cell r="C266" t="str">
            <v>SD NEGERI ARGATAWANG</v>
          </cell>
          <cell r="Y266">
            <v>133600000</v>
          </cell>
          <cell r="BN266" t="str">
            <v>BPD JATENG</v>
          </cell>
          <cell r="BO266" t="str">
            <v>3035087615</v>
          </cell>
        </row>
        <row r="267">
          <cell r="B267">
            <v>259</v>
          </cell>
          <cell r="C267" t="str">
            <v>SD NEGERI PADASARI 02</v>
          </cell>
          <cell r="Y267">
            <v>92800000</v>
          </cell>
          <cell r="BN267" t="str">
            <v>BANK JATENG</v>
          </cell>
          <cell r="BO267" t="str">
            <v>3035087847</v>
          </cell>
        </row>
        <row r="268">
          <cell r="B268">
            <v>260</v>
          </cell>
          <cell r="C268" t="str">
            <v>SD NEGERI DUKUHBANGSA 02</v>
          </cell>
          <cell r="Y268">
            <v>70400000</v>
          </cell>
          <cell r="BN268" t="str">
            <v>BPD Jateng</v>
          </cell>
          <cell r="BO268" t="str">
            <v>3035087671</v>
          </cell>
        </row>
        <row r="269">
          <cell r="B269">
            <v>261</v>
          </cell>
          <cell r="C269" t="str">
            <v>SD NEGERI KEDUNGWUNGU 01</v>
          </cell>
          <cell r="Y269">
            <v>129600000</v>
          </cell>
          <cell r="BN269" t="str">
            <v>BPD</v>
          </cell>
          <cell r="BO269" t="str">
            <v>3035087728</v>
          </cell>
        </row>
        <row r="270">
          <cell r="B270">
            <v>262</v>
          </cell>
          <cell r="C270" t="str">
            <v>SD NEGERI SUMBARANG 02</v>
          </cell>
          <cell r="Y270">
            <v>96000000</v>
          </cell>
          <cell r="BN270" t="str">
            <v>BANK JATENG</v>
          </cell>
          <cell r="BO270" t="str">
            <v>3035029621</v>
          </cell>
        </row>
        <row r="271">
          <cell r="B271">
            <v>263</v>
          </cell>
          <cell r="C271" t="str">
            <v>SD NEGERI LEMBASARI 01</v>
          </cell>
          <cell r="Y271">
            <v>135200000</v>
          </cell>
          <cell r="BN271" t="str">
            <v>BPD Jateng</v>
          </cell>
          <cell r="BO271" t="str">
            <v>3035087778</v>
          </cell>
        </row>
        <row r="272">
          <cell r="B272">
            <v>264</v>
          </cell>
          <cell r="C272" t="str">
            <v>SD NEGERI CERIH 03</v>
          </cell>
          <cell r="Y272">
            <v>76000000</v>
          </cell>
          <cell r="BN272" t="str">
            <v>BPD JAWA TENGAH</v>
          </cell>
          <cell r="BO272" t="str">
            <v>3035076006</v>
          </cell>
        </row>
        <row r="273">
          <cell r="B273">
            <v>265</v>
          </cell>
          <cell r="C273" t="str">
            <v>SD NEGERI MOKAHA 01</v>
          </cell>
          <cell r="Y273">
            <v>162400000</v>
          </cell>
          <cell r="BN273" t="str">
            <v>BPD</v>
          </cell>
          <cell r="BO273" t="str">
            <v>3035007384</v>
          </cell>
        </row>
        <row r="274">
          <cell r="B274">
            <v>266</v>
          </cell>
          <cell r="C274" t="str">
            <v>SD NEGERI PADASARI 01</v>
          </cell>
          <cell r="Y274">
            <v>207200000</v>
          </cell>
          <cell r="BN274" t="str">
            <v>Bank Jateng</v>
          </cell>
          <cell r="BO274" t="str">
            <v>3035087831</v>
          </cell>
        </row>
        <row r="275">
          <cell r="B275">
            <v>267</v>
          </cell>
          <cell r="C275" t="str">
            <v>SD NEGERI SUMBARANG 01</v>
          </cell>
          <cell r="Y275">
            <v>147200000</v>
          </cell>
          <cell r="BN275" t="str">
            <v>Bank BPD Jateng</v>
          </cell>
          <cell r="BO275" t="str">
            <v>303508788</v>
          </cell>
        </row>
        <row r="276">
          <cell r="B276">
            <v>268</v>
          </cell>
          <cell r="C276" t="str">
            <v>SD NEGERI JATINEGARA 02</v>
          </cell>
          <cell r="Y276">
            <v>84800000</v>
          </cell>
          <cell r="BN276" t="str">
            <v>Bank Jateng</v>
          </cell>
          <cell r="BO276" t="str">
            <v>3035032605</v>
          </cell>
        </row>
        <row r="277">
          <cell r="B277">
            <v>269</v>
          </cell>
          <cell r="C277" t="str">
            <v>SD NEGERI LEMBASARI 02</v>
          </cell>
          <cell r="Y277">
            <v>133600000</v>
          </cell>
          <cell r="BN277" t="str">
            <v>BANK JATENG</v>
          </cell>
          <cell r="BO277" t="str">
            <v>3035007341</v>
          </cell>
        </row>
        <row r="278">
          <cell r="B278">
            <v>270</v>
          </cell>
          <cell r="C278" t="str">
            <v>SD NEGERI GANTUNGAN 02</v>
          </cell>
          <cell r="Y278">
            <v>149600000</v>
          </cell>
          <cell r="BN278" t="str">
            <v>BPD</v>
          </cell>
          <cell r="BO278" t="str">
            <v>3035087693</v>
          </cell>
        </row>
        <row r="279">
          <cell r="B279">
            <v>271</v>
          </cell>
          <cell r="C279" t="str">
            <v>SD NEGERI WOTGALIH 01</v>
          </cell>
          <cell r="Y279">
            <v>73600000</v>
          </cell>
          <cell r="BN279" t="str">
            <v>BPD BANK JATENG</v>
          </cell>
          <cell r="BO279" t="str">
            <v>3035087922</v>
          </cell>
        </row>
        <row r="280">
          <cell r="B280">
            <v>272</v>
          </cell>
          <cell r="C280" t="str">
            <v>SD NEGERI CAPAR</v>
          </cell>
          <cell r="Y280">
            <v>72800000</v>
          </cell>
          <cell r="BN280" t="str">
            <v>BANK JATENG</v>
          </cell>
          <cell r="BO280" t="str">
            <v>3035005918</v>
          </cell>
        </row>
        <row r="281">
          <cell r="B281">
            <v>273</v>
          </cell>
          <cell r="C281" t="str">
            <v>SD NEGERI LUWIJAWA 01</v>
          </cell>
          <cell r="Y281">
            <v>138400000</v>
          </cell>
          <cell r="BN281" t="str">
            <v>BANK JATENG</v>
          </cell>
          <cell r="BO281" t="str">
            <v>3035087790</v>
          </cell>
        </row>
        <row r="282">
          <cell r="B282">
            <v>274</v>
          </cell>
          <cell r="C282" t="str">
            <v>SD NEGERI LEBAKWANGI 03</v>
          </cell>
          <cell r="Y282">
            <v>100800000</v>
          </cell>
          <cell r="BN282" t="str">
            <v>BANK JATENG</v>
          </cell>
          <cell r="BO282" t="str">
            <v>3035002421</v>
          </cell>
        </row>
        <row r="283">
          <cell r="B283">
            <v>275</v>
          </cell>
          <cell r="C283" t="str">
            <v>SD NEGERI MOKAHA 02</v>
          </cell>
          <cell r="Y283">
            <v>115200000</v>
          </cell>
          <cell r="BN283" t="str">
            <v>BANK JATENG</v>
          </cell>
          <cell r="BO283" t="str">
            <v>3035087825</v>
          </cell>
        </row>
        <row r="284">
          <cell r="B284">
            <v>276</v>
          </cell>
          <cell r="C284" t="str">
            <v>SD NEGERI KARANGANYAR 04</v>
          </cell>
          <cell r="Y284">
            <v>201600000</v>
          </cell>
          <cell r="BN284" t="str">
            <v>BANK JATENG</v>
          </cell>
          <cell r="BO284" t="str">
            <v>3035088005</v>
          </cell>
        </row>
        <row r="285">
          <cell r="B285">
            <v>277</v>
          </cell>
          <cell r="C285" t="str">
            <v>SD NEGERI DUKUHJATI WETAN 02</v>
          </cell>
          <cell r="Y285">
            <v>91200000</v>
          </cell>
          <cell r="BN285" t="str">
            <v>BPD</v>
          </cell>
          <cell r="BO285" t="str">
            <v>3035087966</v>
          </cell>
        </row>
        <row r="286">
          <cell r="B286">
            <v>278</v>
          </cell>
          <cell r="C286" t="str">
            <v>SD NEGERI SUMINGKIR 01</v>
          </cell>
          <cell r="Y286">
            <v>103200000</v>
          </cell>
          <cell r="BN286" t="str">
            <v>BPD JAWA TENGAH</v>
          </cell>
          <cell r="BO286" t="str">
            <v>3035008941</v>
          </cell>
        </row>
        <row r="287">
          <cell r="B287">
            <v>279</v>
          </cell>
          <cell r="C287" t="str">
            <v>SD NEGERI KEDUNGBANTENG 02</v>
          </cell>
          <cell r="Y287">
            <v>242400000</v>
          </cell>
          <cell r="BN287" t="str">
            <v>BANK JATENG</v>
          </cell>
          <cell r="BO287" t="str">
            <v>3035088077</v>
          </cell>
        </row>
        <row r="288">
          <cell r="B288">
            <v>280</v>
          </cell>
          <cell r="C288" t="str">
            <v>SD NEGERI DUKUHJATI WETAN 01</v>
          </cell>
          <cell r="Y288">
            <v>92800000</v>
          </cell>
          <cell r="BN288" t="str">
            <v>BPD SLAWI</v>
          </cell>
          <cell r="BO288" t="str">
            <v>3035087950</v>
          </cell>
        </row>
        <row r="289">
          <cell r="B289">
            <v>281</v>
          </cell>
          <cell r="C289" t="str">
            <v>SD NEGERI SUMINGKIR 02</v>
          </cell>
          <cell r="Y289">
            <v>127200000</v>
          </cell>
          <cell r="BN289" t="str">
            <v>BANK JATENG</v>
          </cell>
          <cell r="BO289" t="str">
            <v>3035037879</v>
          </cell>
        </row>
        <row r="290">
          <cell r="B290">
            <v>282</v>
          </cell>
          <cell r="C290" t="str">
            <v>SD NEGERI KARANGANYAR 03</v>
          </cell>
          <cell r="Y290">
            <v>87200000</v>
          </cell>
          <cell r="BN290" t="str">
            <v>BPD JATENG</v>
          </cell>
          <cell r="BO290" t="str">
            <v>3035007601</v>
          </cell>
        </row>
        <row r="291">
          <cell r="B291">
            <v>283</v>
          </cell>
          <cell r="C291" t="str">
            <v>SD NEGERI KEDUNGBANTENG 04</v>
          </cell>
          <cell r="Y291">
            <v>100800000</v>
          </cell>
          <cell r="BN291" t="str">
            <v>BPD</v>
          </cell>
          <cell r="BO291" t="str">
            <v>3035007473</v>
          </cell>
        </row>
        <row r="292">
          <cell r="B292">
            <v>284</v>
          </cell>
          <cell r="C292" t="str">
            <v>SD NEGERI KARANGMALANG 01</v>
          </cell>
          <cell r="Y292">
            <v>242400000</v>
          </cell>
          <cell r="BN292" t="str">
            <v>Bank Jateng</v>
          </cell>
          <cell r="BO292" t="str">
            <v>3035088027</v>
          </cell>
        </row>
        <row r="293">
          <cell r="B293">
            <v>285</v>
          </cell>
          <cell r="C293" t="str">
            <v>SD NEGERI MARGAMULYA 02</v>
          </cell>
          <cell r="Y293">
            <v>161600000</v>
          </cell>
          <cell r="BN293" t="str">
            <v>BPD</v>
          </cell>
          <cell r="BO293" t="str">
            <v>3035088118</v>
          </cell>
        </row>
        <row r="294">
          <cell r="B294">
            <v>286</v>
          </cell>
          <cell r="C294" t="str">
            <v>SD NEGERI PENUJAH</v>
          </cell>
          <cell r="Y294">
            <v>69600000</v>
          </cell>
          <cell r="BN294" t="str">
            <v>BPD</v>
          </cell>
          <cell r="BO294" t="str">
            <v>3035088124</v>
          </cell>
        </row>
        <row r="295">
          <cell r="B295">
            <v>287</v>
          </cell>
          <cell r="C295" t="str">
            <v>SD NEGERI KARANGANYAR 05</v>
          </cell>
          <cell r="Y295">
            <v>144800000</v>
          </cell>
          <cell r="BN295" t="str">
            <v>BPD JATENG</v>
          </cell>
          <cell r="BO295" t="str">
            <v>3035088011</v>
          </cell>
        </row>
        <row r="296">
          <cell r="B296">
            <v>288</v>
          </cell>
          <cell r="C296" t="str">
            <v>SD NEGERI KARANGMALANG 02</v>
          </cell>
          <cell r="Y296">
            <v>200800000</v>
          </cell>
          <cell r="BN296" t="str">
            <v>Bank Jateng</v>
          </cell>
          <cell r="BO296" t="str">
            <v>3035055052</v>
          </cell>
        </row>
        <row r="297">
          <cell r="B297">
            <v>289</v>
          </cell>
          <cell r="C297" t="str">
            <v>SD NEGERI TONGGARA 01</v>
          </cell>
          <cell r="Y297">
            <v>170400000</v>
          </cell>
          <cell r="BN297" t="str">
            <v>BPD</v>
          </cell>
          <cell r="BO297" t="str">
            <v>3035088168</v>
          </cell>
        </row>
        <row r="298">
          <cell r="B298">
            <v>290</v>
          </cell>
          <cell r="C298" t="str">
            <v>SD NEGERI KEBANDINGAN 01</v>
          </cell>
          <cell r="Y298">
            <v>140800000</v>
          </cell>
          <cell r="BN298" t="str">
            <v>BPD</v>
          </cell>
          <cell r="BO298" t="str">
            <v>3035004318</v>
          </cell>
        </row>
        <row r="299">
          <cell r="B299">
            <v>291</v>
          </cell>
          <cell r="C299" t="str">
            <v>SD NEGERI KARANGANYAR 02</v>
          </cell>
          <cell r="Y299">
            <v>206400000</v>
          </cell>
          <cell r="BN299" t="str">
            <v>BANK JATENG</v>
          </cell>
          <cell r="BO299" t="str">
            <v>2004133229</v>
          </cell>
        </row>
        <row r="300">
          <cell r="B300">
            <v>292</v>
          </cell>
          <cell r="C300" t="str">
            <v>SD NEGERI SEMEDO</v>
          </cell>
          <cell r="Y300">
            <v>241600000</v>
          </cell>
          <cell r="BN300" t="str">
            <v>Bank BPD Jateng</v>
          </cell>
          <cell r="BO300" t="str">
            <v>3035088130</v>
          </cell>
        </row>
        <row r="301">
          <cell r="B301">
            <v>293</v>
          </cell>
          <cell r="C301" t="str">
            <v>SD NEGERI TONGGARA 03</v>
          </cell>
          <cell r="Y301">
            <v>86400000</v>
          </cell>
          <cell r="BN301" t="str">
            <v>BANK JATENG</v>
          </cell>
          <cell r="BO301" t="str">
            <v>3035031447</v>
          </cell>
        </row>
        <row r="302">
          <cell r="B302">
            <v>294</v>
          </cell>
          <cell r="C302" t="str">
            <v>SD NEGERI MARGAMULYA 01</v>
          </cell>
          <cell r="Y302">
            <v>92000000</v>
          </cell>
          <cell r="BN302" t="str">
            <v>JATENG</v>
          </cell>
          <cell r="BO302" t="str">
            <v>3035101582</v>
          </cell>
        </row>
        <row r="303">
          <cell r="B303">
            <v>295</v>
          </cell>
          <cell r="C303" t="str">
            <v>SD NEGERI KEDUNGBANTENG 01</v>
          </cell>
          <cell r="Y303">
            <v>184800000</v>
          </cell>
          <cell r="BN303" t="str">
            <v>Bank Jateng</v>
          </cell>
          <cell r="BO303" t="str">
            <v>3035005071</v>
          </cell>
        </row>
        <row r="304">
          <cell r="B304">
            <v>296</v>
          </cell>
          <cell r="C304" t="str">
            <v>SD NEGERI KARANGANYAR 01</v>
          </cell>
          <cell r="Y304">
            <v>184000000</v>
          </cell>
          <cell r="BN304" t="str">
            <v>Bank Jateng</v>
          </cell>
          <cell r="BO304" t="str">
            <v>3035004342</v>
          </cell>
        </row>
        <row r="305">
          <cell r="B305">
            <v>297</v>
          </cell>
          <cell r="C305" t="str">
            <v>SD NEGERI TONGGARA 02</v>
          </cell>
          <cell r="Y305">
            <v>109600000</v>
          </cell>
          <cell r="BN305" t="str">
            <v>BANK JATENG</v>
          </cell>
          <cell r="BO305" t="str">
            <v>3035088174</v>
          </cell>
        </row>
        <row r="306">
          <cell r="B306">
            <v>298</v>
          </cell>
          <cell r="C306" t="str">
            <v>SD NEGERI KEMANTRAN 01</v>
          </cell>
          <cell r="Y306">
            <v>184800000</v>
          </cell>
          <cell r="BN306" t="str">
            <v>BANK JATENG</v>
          </cell>
          <cell r="BO306" t="str">
            <v>3035091579</v>
          </cell>
        </row>
        <row r="307">
          <cell r="B307">
            <v>299</v>
          </cell>
          <cell r="C307" t="str">
            <v>SD NEGERI KRAMAT 01</v>
          </cell>
          <cell r="Y307">
            <v>93600000</v>
          </cell>
          <cell r="BN307" t="str">
            <v>BPD</v>
          </cell>
          <cell r="BO307" t="str">
            <v>3035010326</v>
          </cell>
        </row>
        <row r="308">
          <cell r="B308">
            <v>300</v>
          </cell>
          <cell r="C308" t="str">
            <v>SD NEGERI DAMPYAK 02</v>
          </cell>
          <cell r="Y308">
            <v>214400000</v>
          </cell>
          <cell r="BN308" t="str">
            <v>BPD JATENG</v>
          </cell>
          <cell r="BO308" t="str">
            <v>3035091535</v>
          </cell>
        </row>
        <row r="309">
          <cell r="B309">
            <v>301</v>
          </cell>
          <cell r="C309" t="str">
            <v>SD NEGERI KERTAYASA 01</v>
          </cell>
          <cell r="Y309">
            <v>176800000</v>
          </cell>
          <cell r="BN309" t="str">
            <v>BANK JATENG</v>
          </cell>
          <cell r="BO309" t="str">
            <v>3035091648</v>
          </cell>
        </row>
        <row r="310">
          <cell r="B310">
            <v>302</v>
          </cell>
          <cell r="C310" t="str">
            <v>SD NEGERI KETILENG 01</v>
          </cell>
          <cell r="Y310">
            <v>154400000</v>
          </cell>
          <cell r="BN310" t="str">
            <v>BANK JATENG ( BPD )</v>
          </cell>
          <cell r="BO310" t="str">
            <v>3035091698</v>
          </cell>
        </row>
        <row r="311">
          <cell r="B311">
            <v>303</v>
          </cell>
          <cell r="C311" t="str">
            <v>SD NEGERI DAMPYAK 01</v>
          </cell>
          <cell r="Y311">
            <v>116000000</v>
          </cell>
          <cell r="BN311" t="str">
            <v>BANK JATENG</v>
          </cell>
          <cell r="BO311" t="str">
            <v>3035091529</v>
          </cell>
        </row>
        <row r="312">
          <cell r="B312">
            <v>304</v>
          </cell>
          <cell r="C312" t="str">
            <v>SD NEGERI PADAHARJA 01</v>
          </cell>
          <cell r="Y312">
            <v>108000000</v>
          </cell>
          <cell r="BN312" t="str">
            <v>SIMPEDA</v>
          </cell>
          <cell r="BO312" t="str">
            <v>3035091858</v>
          </cell>
        </row>
        <row r="313">
          <cell r="B313">
            <v>305</v>
          </cell>
          <cell r="C313" t="str">
            <v>SD NEGERI MUNJUNGAGUNG 04</v>
          </cell>
          <cell r="Y313">
            <v>94400000</v>
          </cell>
          <cell r="BN313" t="str">
            <v>Bank JATENG</v>
          </cell>
          <cell r="BO313" t="str">
            <v>3035031765</v>
          </cell>
        </row>
        <row r="314">
          <cell r="B314">
            <v>306</v>
          </cell>
          <cell r="C314" t="str">
            <v>SD NEGERI KERTAHARJA 01</v>
          </cell>
          <cell r="Y314">
            <v>180000000</v>
          </cell>
          <cell r="BN314" t="str">
            <v>BANK JATENG</v>
          </cell>
          <cell r="BO314" t="str">
            <v>3035091626</v>
          </cell>
        </row>
        <row r="315">
          <cell r="B315">
            <v>307</v>
          </cell>
          <cell r="C315" t="str">
            <v>SD NEGERI JATILAWANG 02</v>
          </cell>
          <cell r="Y315">
            <v>192000000</v>
          </cell>
          <cell r="BN315" t="str">
            <v>BANK JATENG</v>
          </cell>
          <cell r="BO315" t="str">
            <v>3035091563</v>
          </cell>
        </row>
        <row r="316">
          <cell r="B316">
            <v>308</v>
          </cell>
          <cell r="C316" t="str">
            <v>SD NEGERI BANGUNGALIH 02</v>
          </cell>
          <cell r="Y316">
            <v>181600000</v>
          </cell>
          <cell r="BN316" t="str">
            <v>Bank Jateng</v>
          </cell>
          <cell r="BO316" t="str">
            <v>3035091488</v>
          </cell>
        </row>
        <row r="317">
          <cell r="B317">
            <v>309</v>
          </cell>
          <cell r="C317" t="str">
            <v>SD NEGERI KETILENG 02</v>
          </cell>
          <cell r="Y317">
            <v>85600000</v>
          </cell>
          <cell r="BN317" t="str">
            <v>Bank Jateng</v>
          </cell>
          <cell r="BO317" t="str">
            <v>3035030467</v>
          </cell>
        </row>
        <row r="318">
          <cell r="B318">
            <v>310</v>
          </cell>
          <cell r="C318" t="str">
            <v>SD NEGERI MEJASEM BARAT 03</v>
          </cell>
          <cell r="Y318">
            <v>124800000</v>
          </cell>
          <cell r="BN318" t="str">
            <v>BPD ( Bank Jateng )</v>
          </cell>
          <cell r="BO318" t="str">
            <v>3035091773</v>
          </cell>
        </row>
        <row r="319">
          <cell r="B319">
            <v>311</v>
          </cell>
          <cell r="C319" t="str">
            <v>SD NEGERI BONGKOK 03</v>
          </cell>
          <cell r="Y319">
            <v>104000000</v>
          </cell>
          <cell r="BN319" t="str">
            <v>BANK JATENG</v>
          </cell>
          <cell r="BO319" t="str">
            <v>3035031889</v>
          </cell>
        </row>
        <row r="320">
          <cell r="B320">
            <v>312</v>
          </cell>
          <cell r="C320" t="str">
            <v>SD NEGERI KERTAHARJA 02</v>
          </cell>
          <cell r="Y320">
            <v>140800000</v>
          </cell>
          <cell r="BN320" t="str">
            <v>Bank Jateng</v>
          </cell>
          <cell r="BO320" t="str">
            <v>3035091632</v>
          </cell>
        </row>
        <row r="321">
          <cell r="B321">
            <v>313</v>
          </cell>
          <cell r="C321" t="str">
            <v>SD NEGERI MEJASEM BARAT 02</v>
          </cell>
          <cell r="Y321">
            <v>78400000</v>
          </cell>
          <cell r="BN321" t="str">
            <v>BPD Jateng</v>
          </cell>
          <cell r="BO321" t="str">
            <v>3035091767</v>
          </cell>
        </row>
        <row r="322">
          <cell r="B322">
            <v>314</v>
          </cell>
          <cell r="C322" t="str">
            <v>SD NEGERI MEJASEM TIMUR 02</v>
          </cell>
          <cell r="Y322">
            <v>162400000</v>
          </cell>
          <cell r="BN322" t="str">
            <v>Bank Jateng</v>
          </cell>
          <cell r="BO322" t="str">
            <v>3035091795</v>
          </cell>
        </row>
        <row r="323">
          <cell r="B323">
            <v>315</v>
          </cell>
          <cell r="C323" t="str">
            <v>SD NEGERI KERTAYASA 04</v>
          </cell>
          <cell r="Y323">
            <v>98400000</v>
          </cell>
          <cell r="BN323" t="str">
            <v>BANK JATENG</v>
          </cell>
          <cell r="BO323" t="str">
            <v>3035214070</v>
          </cell>
        </row>
        <row r="324">
          <cell r="B324">
            <v>316</v>
          </cell>
          <cell r="C324" t="str">
            <v>SD NEGERI KERTAYASA 02</v>
          </cell>
          <cell r="Y324">
            <v>144800000</v>
          </cell>
          <cell r="BN324" t="str">
            <v>Bank Jateng</v>
          </cell>
          <cell r="BO324" t="str">
            <v>3035091654</v>
          </cell>
        </row>
        <row r="325">
          <cell r="B325">
            <v>317</v>
          </cell>
          <cell r="C325" t="str">
            <v>SD NEGERI MARIBAYA 01</v>
          </cell>
          <cell r="Y325">
            <v>240800000</v>
          </cell>
          <cell r="BN325" t="str">
            <v>BANK JATENG</v>
          </cell>
          <cell r="BO325" t="str">
            <v>3035091739</v>
          </cell>
        </row>
        <row r="326">
          <cell r="B326">
            <v>318</v>
          </cell>
          <cell r="C326" t="str">
            <v>SD NEGERI BONGKOK 02</v>
          </cell>
          <cell r="Y326">
            <v>175200000</v>
          </cell>
          <cell r="BN326" t="str">
            <v>Bank Jateng</v>
          </cell>
          <cell r="BO326" t="str">
            <v>3035091507</v>
          </cell>
        </row>
        <row r="327">
          <cell r="B327">
            <v>319</v>
          </cell>
          <cell r="C327" t="str">
            <v>SD NEGERI MEJASEM TIMUR 01</v>
          </cell>
          <cell r="Y327">
            <v>218400000</v>
          </cell>
          <cell r="BN327" t="str">
            <v>Bank Jateng</v>
          </cell>
          <cell r="BO327" t="str">
            <v>3035091789</v>
          </cell>
        </row>
        <row r="328">
          <cell r="B328">
            <v>320</v>
          </cell>
          <cell r="C328" t="str">
            <v>SD NEGERI BANGUNGALIH 01</v>
          </cell>
          <cell r="Y328">
            <v>115200000</v>
          </cell>
          <cell r="BN328" t="str">
            <v>BPD Jateng</v>
          </cell>
          <cell r="BO328" t="str">
            <v>3035091472</v>
          </cell>
        </row>
        <row r="329">
          <cell r="B329">
            <v>321</v>
          </cell>
          <cell r="C329" t="str">
            <v>SD NEGERI MARIBAYA 02</v>
          </cell>
          <cell r="Y329">
            <v>168000000</v>
          </cell>
          <cell r="BN329" t="str">
            <v>BPD Jateng</v>
          </cell>
          <cell r="BO329" t="str">
            <v>3035091745</v>
          </cell>
        </row>
        <row r="330">
          <cell r="B330">
            <v>322</v>
          </cell>
          <cell r="C330" t="str">
            <v>SD NEGERI BONGKOK 01</v>
          </cell>
          <cell r="Y330">
            <v>242400000</v>
          </cell>
          <cell r="BN330" t="str">
            <v>BANK JATENG</v>
          </cell>
          <cell r="BO330" t="str">
            <v>3035031820</v>
          </cell>
        </row>
        <row r="331">
          <cell r="B331">
            <v>323</v>
          </cell>
          <cell r="C331" t="str">
            <v>SD NEGERI KRAMAT 02</v>
          </cell>
          <cell r="Y331">
            <v>159200000</v>
          </cell>
          <cell r="BN331" t="str">
            <v>BANK JATENG</v>
          </cell>
          <cell r="BO331" t="str">
            <v>3035091723</v>
          </cell>
        </row>
        <row r="332">
          <cell r="B332">
            <v>324</v>
          </cell>
          <cell r="C332" t="str">
            <v>SD NEGERI PADAHARJA 02</v>
          </cell>
          <cell r="Y332">
            <v>115200000</v>
          </cell>
          <cell r="BN332" t="str">
            <v>BPD JATENG</v>
          </cell>
          <cell r="BO332" t="str">
            <v>3035091864</v>
          </cell>
        </row>
        <row r="333">
          <cell r="B333">
            <v>325</v>
          </cell>
          <cell r="C333" t="str">
            <v>SD NEGERI KEPUNDUHAN 02</v>
          </cell>
          <cell r="Y333">
            <v>107200000</v>
          </cell>
          <cell r="BN333" t="str">
            <v>Bank Jateng</v>
          </cell>
          <cell r="BO333" t="str">
            <v>3035091610</v>
          </cell>
        </row>
        <row r="334">
          <cell r="B334">
            <v>326</v>
          </cell>
          <cell r="C334" t="str">
            <v>SD NEGERI BABAKAN 01</v>
          </cell>
          <cell r="Y334">
            <v>348800000</v>
          </cell>
          <cell r="BN334" t="str">
            <v>BANK JATENG</v>
          </cell>
          <cell r="BO334" t="str">
            <v>3035091450</v>
          </cell>
        </row>
        <row r="335">
          <cell r="B335">
            <v>327</v>
          </cell>
          <cell r="C335" t="str">
            <v>SD NEGERI KEMUNING</v>
          </cell>
          <cell r="Y335">
            <v>184800000</v>
          </cell>
          <cell r="BN335" t="str">
            <v>JATENG</v>
          </cell>
          <cell r="BO335" t="str">
            <v>3035091591</v>
          </cell>
        </row>
        <row r="336">
          <cell r="B336">
            <v>328</v>
          </cell>
          <cell r="C336" t="str">
            <v>SD NEGERI KEPUNDUHAN 01</v>
          </cell>
          <cell r="Y336">
            <v>87200000</v>
          </cell>
          <cell r="BN336" t="str">
            <v>BANK JATENG</v>
          </cell>
          <cell r="BO336" t="str">
            <v>3035091604</v>
          </cell>
        </row>
        <row r="337">
          <cell r="B337">
            <v>329</v>
          </cell>
          <cell r="C337" t="str">
            <v>SD NEGERI TANJUNGHARJA 03</v>
          </cell>
          <cell r="Y337">
            <v>152000000</v>
          </cell>
          <cell r="BN337" t="str">
            <v>BPD Bank-Jateng</v>
          </cell>
          <cell r="BO337" t="str">
            <v>3035091911</v>
          </cell>
        </row>
        <row r="338">
          <cell r="B338">
            <v>330</v>
          </cell>
          <cell r="C338" t="str">
            <v>SD NEGERI TANJUNGHARJA 01</v>
          </cell>
          <cell r="Y338">
            <v>123200000</v>
          </cell>
          <cell r="BN338" t="str">
            <v>BPD JATENG</v>
          </cell>
          <cell r="BO338" t="str">
            <v>3035091892</v>
          </cell>
        </row>
        <row r="339">
          <cell r="B339">
            <v>331</v>
          </cell>
          <cell r="C339" t="str">
            <v>SD NEGERI KERTAYASA 03</v>
          </cell>
          <cell r="Y339">
            <v>148000000</v>
          </cell>
          <cell r="BN339" t="str">
            <v>BANK JATENG</v>
          </cell>
          <cell r="BO339" t="str">
            <v>3035031838</v>
          </cell>
        </row>
        <row r="340">
          <cell r="B340">
            <v>332</v>
          </cell>
          <cell r="C340" t="str">
            <v>SD NEGERI JATILAWANG 01</v>
          </cell>
          <cell r="Y340">
            <v>132000000</v>
          </cell>
          <cell r="BN340" t="str">
            <v>BANK JATENG</v>
          </cell>
          <cell r="BO340" t="str">
            <v>3035091557</v>
          </cell>
        </row>
        <row r="341">
          <cell r="B341">
            <v>333</v>
          </cell>
          <cell r="C341" t="str">
            <v>SD NEGERI DINUK</v>
          </cell>
          <cell r="Y341">
            <v>142400000</v>
          </cell>
          <cell r="BN341" t="str">
            <v>BANK JATENG</v>
          </cell>
          <cell r="BO341" t="str">
            <v>3035091541</v>
          </cell>
        </row>
        <row r="342">
          <cell r="B342">
            <v>334</v>
          </cell>
          <cell r="C342" t="str">
            <v>SD NEGERI KEMANTRAN 02</v>
          </cell>
          <cell r="Y342">
            <v>164000000</v>
          </cell>
          <cell r="BN342" t="str">
            <v>Bank Jateng</v>
          </cell>
          <cell r="BO342" t="str">
            <v>3035091585</v>
          </cell>
        </row>
        <row r="343">
          <cell r="B343">
            <v>335</v>
          </cell>
          <cell r="C343" t="str">
            <v>SD NEGERI MUNJUNGAGUNG 02</v>
          </cell>
          <cell r="Y343">
            <v>126400000</v>
          </cell>
          <cell r="BN343" t="str">
            <v>BPD</v>
          </cell>
          <cell r="BO343" t="str">
            <v>3035091820</v>
          </cell>
        </row>
        <row r="344">
          <cell r="B344">
            <v>336</v>
          </cell>
          <cell r="C344" t="str">
            <v>SD NEGERI MUNJUNGAGUNG 01</v>
          </cell>
          <cell r="Y344">
            <v>310400000</v>
          </cell>
          <cell r="BN344" t="str">
            <v>BANK JATENG</v>
          </cell>
          <cell r="BO344" t="str">
            <v>3035091814</v>
          </cell>
        </row>
        <row r="345">
          <cell r="B345">
            <v>337</v>
          </cell>
          <cell r="C345" t="str">
            <v>SD NEGERI KERTAYASA 05</v>
          </cell>
          <cell r="Y345">
            <v>137600000</v>
          </cell>
          <cell r="BN345" t="str">
            <v>bank jateng</v>
          </cell>
          <cell r="BO345" t="str">
            <v>3035091682</v>
          </cell>
        </row>
        <row r="346">
          <cell r="B346">
            <v>338</v>
          </cell>
          <cell r="C346" t="str">
            <v>SD NEGERI PLUMBUNGAN 01</v>
          </cell>
          <cell r="Y346">
            <v>187200000</v>
          </cell>
          <cell r="BN346" t="str">
            <v>BPD JATENG</v>
          </cell>
          <cell r="BO346" t="str">
            <v>3035091870</v>
          </cell>
        </row>
        <row r="347">
          <cell r="B347">
            <v>339</v>
          </cell>
          <cell r="C347" t="str">
            <v>SD NEGERI MEJASEM BARAT 01</v>
          </cell>
          <cell r="Y347">
            <v>84800000</v>
          </cell>
          <cell r="BN347" t="str">
            <v>Bank Jateng</v>
          </cell>
          <cell r="BO347" t="str">
            <v>3035091751</v>
          </cell>
        </row>
        <row r="348">
          <cell r="B348">
            <v>340</v>
          </cell>
          <cell r="C348" t="str">
            <v>SD NEGERI TANJUNGHARJA 02</v>
          </cell>
          <cell r="Y348">
            <v>202400000</v>
          </cell>
          <cell r="BN348" t="str">
            <v>BPD Jawa Tengah</v>
          </cell>
          <cell r="BO348" t="str">
            <v>3035091905</v>
          </cell>
        </row>
        <row r="349">
          <cell r="B349">
            <v>341</v>
          </cell>
          <cell r="C349" t="str">
            <v>SD NEGERI PENDAWA 02</v>
          </cell>
          <cell r="Y349">
            <v>168800000</v>
          </cell>
          <cell r="BN349" t="str">
            <v>BANK JATENG</v>
          </cell>
          <cell r="BO349" t="str">
            <v>3035006132</v>
          </cell>
        </row>
        <row r="350">
          <cell r="B350">
            <v>342</v>
          </cell>
          <cell r="C350" t="str">
            <v>SD NEGERI KAJEN 02</v>
          </cell>
          <cell r="Y350">
            <v>89600000</v>
          </cell>
          <cell r="BN350" t="str">
            <v>BPD JATENG</v>
          </cell>
          <cell r="BO350" t="str">
            <v>3035087308</v>
          </cell>
        </row>
        <row r="351">
          <cell r="B351">
            <v>343</v>
          </cell>
          <cell r="C351" t="str">
            <v>SD NEGERI KESUBEN 02</v>
          </cell>
          <cell r="Y351">
            <v>164000000</v>
          </cell>
          <cell r="BN351" t="str">
            <v>BPD Jateng</v>
          </cell>
          <cell r="BO351" t="str">
            <v>3035087354</v>
          </cell>
        </row>
        <row r="352">
          <cell r="B352">
            <v>344</v>
          </cell>
          <cell r="C352" t="str">
            <v>SD NEGERI KESUBEN 01</v>
          </cell>
          <cell r="Y352">
            <v>220000000</v>
          </cell>
          <cell r="BN352" t="str">
            <v>BANK JATENG</v>
          </cell>
          <cell r="BO352" t="str">
            <v>3035005811</v>
          </cell>
        </row>
        <row r="353">
          <cell r="B353">
            <v>345</v>
          </cell>
          <cell r="C353" t="str">
            <v>SD NEGERI LEBAKGOWAH 01</v>
          </cell>
          <cell r="Y353">
            <v>107200000</v>
          </cell>
          <cell r="BN353" t="str">
            <v>BPD JATENG</v>
          </cell>
          <cell r="BO353" t="str">
            <v>3035036937</v>
          </cell>
        </row>
        <row r="354">
          <cell r="B354">
            <v>346</v>
          </cell>
          <cell r="C354" t="str">
            <v>SD NEGERI TIMBANGREJA 01</v>
          </cell>
          <cell r="Y354">
            <v>159200000</v>
          </cell>
          <cell r="BN354" t="str">
            <v>BANK JATENG</v>
          </cell>
          <cell r="BO354" t="str">
            <v>3035087552</v>
          </cell>
        </row>
        <row r="355">
          <cell r="B355">
            <v>347</v>
          </cell>
          <cell r="C355" t="str">
            <v>SD NEGERI BALARADIN 02</v>
          </cell>
          <cell r="Y355">
            <v>123200000</v>
          </cell>
          <cell r="BN355" t="str">
            <v>BANK JATENG</v>
          </cell>
          <cell r="BO355" t="str">
            <v>3035087201</v>
          </cell>
        </row>
        <row r="356">
          <cell r="B356">
            <v>348</v>
          </cell>
          <cell r="C356" t="str">
            <v>SD NEGERI KAMBANGAN 02</v>
          </cell>
          <cell r="Y356">
            <v>102400000</v>
          </cell>
          <cell r="BN356" t="str">
            <v>BPD DAERAH JATENG</v>
          </cell>
          <cell r="BO356" t="str">
            <v>3035037348</v>
          </cell>
        </row>
        <row r="357">
          <cell r="B357">
            <v>349</v>
          </cell>
          <cell r="C357" t="str">
            <v>SD NEGERI DUKUHDAMU 02</v>
          </cell>
          <cell r="Y357">
            <v>102400000</v>
          </cell>
          <cell r="BN357" t="str">
            <v>BPD Jateng</v>
          </cell>
          <cell r="BO357" t="str">
            <v>3035087245</v>
          </cell>
        </row>
        <row r="358">
          <cell r="B358">
            <v>350</v>
          </cell>
          <cell r="C358" t="str">
            <v>SD NEGERI YAMANSARI 03</v>
          </cell>
          <cell r="Y358">
            <v>147200000</v>
          </cell>
          <cell r="BN358" t="str">
            <v>BANK JATENG</v>
          </cell>
          <cell r="BO358" t="str">
            <v>3035087596</v>
          </cell>
        </row>
        <row r="359">
          <cell r="B359">
            <v>351</v>
          </cell>
          <cell r="C359" t="str">
            <v>SD NEGERI LEBAKGOWAH 02</v>
          </cell>
          <cell r="Y359">
            <v>123200000</v>
          </cell>
          <cell r="BN359" t="str">
            <v>BANK JATENG ( SIMPED</v>
          </cell>
          <cell r="BO359" t="str">
            <v>3035030149</v>
          </cell>
        </row>
        <row r="360">
          <cell r="B360">
            <v>352</v>
          </cell>
          <cell r="C360" t="str">
            <v>SD NEGERI LEBAKSIU KIDUL 04</v>
          </cell>
          <cell r="Y360">
            <v>173600000</v>
          </cell>
          <cell r="BN360" t="str">
            <v>Bank Jateng</v>
          </cell>
          <cell r="BO360" t="str">
            <v>3035087449</v>
          </cell>
        </row>
        <row r="361">
          <cell r="B361">
            <v>353</v>
          </cell>
          <cell r="C361" t="str">
            <v>SD NEGERI LEBAKGOWAH 03</v>
          </cell>
          <cell r="Y361">
            <v>114400000</v>
          </cell>
          <cell r="BN361" t="str">
            <v>BPD Jateng</v>
          </cell>
          <cell r="BO361" t="str">
            <v>3035087405</v>
          </cell>
        </row>
        <row r="362">
          <cell r="B362">
            <v>354</v>
          </cell>
          <cell r="C362" t="str">
            <v>SD NEGERI JATIMULYA 01</v>
          </cell>
          <cell r="Y362">
            <v>134400000</v>
          </cell>
          <cell r="BN362" t="str">
            <v>Bank Jateng</v>
          </cell>
          <cell r="BO362" t="str">
            <v>3035037143</v>
          </cell>
        </row>
        <row r="363">
          <cell r="B363">
            <v>355</v>
          </cell>
          <cell r="C363" t="str">
            <v>SD NEGERI TIMBANGREJA 02</v>
          </cell>
          <cell r="Y363">
            <v>109600000</v>
          </cell>
          <cell r="BN363" t="str">
            <v>BANK JATENG</v>
          </cell>
          <cell r="BO363" t="str">
            <v>3035037500</v>
          </cell>
        </row>
        <row r="364">
          <cell r="B364">
            <v>356</v>
          </cell>
          <cell r="C364" t="str">
            <v>SD NEGERI KAMBANGAN 01</v>
          </cell>
          <cell r="Y364">
            <v>184000000</v>
          </cell>
          <cell r="BN364" t="str">
            <v>Bank Jateng</v>
          </cell>
          <cell r="BO364" t="str">
            <v>3035075694</v>
          </cell>
        </row>
        <row r="365">
          <cell r="B365">
            <v>357</v>
          </cell>
          <cell r="C365" t="str">
            <v>SD NEGERI KAMBANGAN 04</v>
          </cell>
          <cell r="Y365">
            <v>106400000</v>
          </cell>
          <cell r="BN365" t="str">
            <v>Bank Jateng</v>
          </cell>
          <cell r="BO365" t="str">
            <v>3035037470</v>
          </cell>
        </row>
        <row r="366">
          <cell r="B366">
            <v>358</v>
          </cell>
          <cell r="C366" t="str">
            <v>SD NEGERI PENDAWA 01</v>
          </cell>
          <cell r="Y366">
            <v>178400000</v>
          </cell>
          <cell r="BN366" t="str">
            <v>BANK JATENG</v>
          </cell>
          <cell r="BO366" t="str">
            <v>3035087483</v>
          </cell>
        </row>
        <row r="367">
          <cell r="B367">
            <v>359</v>
          </cell>
          <cell r="C367" t="str">
            <v>SD NEGERI KAMBANGAN 03</v>
          </cell>
          <cell r="Y367">
            <v>124000000</v>
          </cell>
          <cell r="BN367" t="str">
            <v>BANK JATENG</v>
          </cell>
          <cell r="BO367" t="str">
            <v>3035037151</v>
          </cell>
        </row>
        <row r="368">
          <cell r="B368">
            <v>360</v>
          </cell>
          <cell r="C368" t="str">
            <v>SD NEGERI LEBAKSIU KIDUL 03</v>
          </cell>
          <cell r="Y368">
            <v>129600000</v>
          </cell>
          <cell r="BN368" t="str">
            <v>BANK JATENG</v>
          </cell>
          <cell r="BO368" t="str">
            <v>3035037097</v>
          </cell>
        </row>
        <row r="369">
          <cell r="B369">
            <v>361</v>
          </cell>
          <cell r="C369" t="str">
            <v>SD NEGERI LEBAKSIU LOR 02</v>
          </cell>
          <cell r="Y369">
            <v>50400000</v>
          </cell>
          <cell r="BN369" t="str">
            <v>Bank Jateng</v>
          </cell>
          <cell r="BO369" t="str">
            <v>3035087461</v>
          </cell>
        </row>
        <row r="370">
          <cell r="B370">
            <v>362</v>
          </cell>
          <cell r="C370" t="str">
            <v>SD NEGERI TEGALANDONG 02</v>
          </cell>
          <cell r="Y370">
            <v>199200000</v>
          </cell>
          <cell r="BN370" t="str">
            <v>BANK JATENG</v>
          </cell>
          <cell r="BO370" t="str">
            <v>3035087546</v>
          </cell>
        </row>
        <row r="371">
          <cell r="B371">
            <v>363</v>
          </cell>
          <cell r="C371" t="str">
            <v>SD NEGERI LEBAKSIU KIDUL 01</v>
          </cell>
          <cell r="Y371">
            <v>202400000</v>
          </cell>
          <cell r="BN371" t="str">
            <v>BPD JATENG</v>
          </cell>
          <cell r="BO371" t="str">
            <v>3035037071</v>
          </cell>
        </row>
        <row r="372">
          <cell r="B372">
            <v>364</v>
          </cell>
          <cell r="C372" t="str">
            <v>SD NEGERI BALARADIN 03</v>
          </cell>
          <cell r="Y372">
            <v>91200000</v>
          </cell>
          <cell r="BN372" t="str">
            <v>Bank Jateng</v>
          </cell>
          <cell r="BO372" t="str">
            <v>3035087217</v>
          </cell>
        </row>
        <row r="373">
          <cell r="B373">
            <v>365</v>
          </cell>
          <cell r="C373" t="str">
            <v>SD NEGERI DUKUHLO 01</v>
          </cell>
          <cell r="Y373">
            <v>128800000</v>
          </cell>
          <cell r="BN373" t="str">
            <v>BANK JATENG</v>
          </cell>
          <cell r="BO373" t="str">
            <v>3035087251</v>
          </cell>
        </row>
        <row r="374">
          <cell r="B374">
            <v>366</v>
          </cell>
          <cell r="C374" t="str">
            <v>SD NEGERI DUKUHLO 02</v>
          </cell>
          <cell r="Y374">
            <v>160800000</v>
          </cell>
          <cell r="BN374" t="str">
            <v>BANK JATENG</v>
          </cell>
          <cell r="BO374" t="str">
            <v>3035087267</v>
          </cell>
        </row>
        <row r="375">
          <cell r="B375">
            <v>367</v>
          </cell>
          <cell r="C375" t="str">
            <v>SD NEGERI SLARANG KIDUL 02</v>
          </cell>
          <cell r="Y375">
            <v>71200000</v>
          </cell>
          <cell r="BN375" t="str">
            <v>BANK JATENG</v>
          </cell>
          <cell r="BO375" t="str">
            <v>3035087524</v>
          </cell>
        </row>
        <row r="376">
          <cell r="B376">
            <v>368</v>
          </cell>
          <cell r="C376" t="str">
            <v>SD NEGERI KAJEN 01</v>
          </cell>
          <cell r="Y376">
            <v>104000000</v>
          </cell>
          <cell r="BN376" t="str">
            <v>BANK JATENG</v>
          </cell>
          <cell r="BO376" t="str">
            <v>3035087295</v>
          </cell>
        </row>
        <row r="377">
          <cell r="B377">
            <v>369</v>
          </cell>
          <cell r="C377" t="str">
            <v>SD NEGERI LEBAKSIU LOR 03</v>
          </cell>
          <cell r="Y377">
            <v>111200000</v>
          </cell>
          <cell r="BN377" t="str">
            <v>Bank Jateng</v>
          </cell>
          <cell r="BO377" t="str">
            <v>3035037089</v>
          </cell>
        </row>
        <row r="378">
          <cell r="B378">
            <v>370</v>
          </cell>
          <cell r="C378" t="str">
            <v>SD NEGERI DUKUHDAMU 01</v>
          </cell>
          <cell r="Y378">
            <v>128800000</v>
          </cell>
          <cell r="BN378" t="str">
            <v>BANK JATENG</v>
          </cell>
          <cell r="BO378" t="str">
            <v>3035087239</v>
          </cell>
        </row>
        <row r="379">
          <cell r="B379">
            <v>371</v>
          </cell>
          <cell r="C379" t="str">
            <v>SD NEGERI YAMANSARI 02</v>
          </cell>
          <cell r="Y379">
            <v>141600000</v>
          </cell>
          <cell r="BN379" t="str">
            <v>Bank Jateng</v>
          </cell>
          <cell r="BO379" t="str">
            <v>3035087580</v>
          </cell>
        </row>
        <row r="380">
          <cell r="B380">
            <v>372</v>
          </cell>
          <cell r="C380" t="str">
            <v>SD NEGERI BALARADIN 01</v>
          </cell>
          <cell r="Y380">
            <v>131200000</v>
          </cell>
          <cell r="BN380" t="str">
            <v>BANK JATENG</v>
          </cell>
          <cell r="BO380" t="str">
            <v>3035037224</v>
          </cell>
        </row>
        <row r="381">
          <cell r="B381">
            <v>373</v>
          </cell>
          <cell r="C381" t="str">
            <v>SD NEGERI SLARANG KIDUL 01</v>
          </cell>
          <cell r="Y381">
            <v>114400000</v>
          </cell>
          <cell r="BN381" t="str">
            <v>Bank Jateng</v>
          </cell>
          <cell r="BO381" t="str">
            <v>3035087518</v>
          </cell>
        </row>
        <row r="382">
          <cell r="B382">
            <v>374</v>
          </cell>
          <cell r="C382" t="str">
            <v>SD NEGERI YAMANSARI 01</v>
          </cell>
          <cell r="Y382">
            <v>183200000</v>
          </cell>
          <cell r="BN382" t="str">
            <v>BPD JATENG</v>
          </cell>
          <cell r="BO382" t="str">
            <v>3035036988</v>
          </cell>
        </row>
        <row r="383">
          <cell r="B383">
            <v>375</v>
          </cell>
          <cell r="C383" t="str">
            <v>SD NEGERI TEGALANDONG 01</v>
          </cell>
          <cell r="Y383">
            <v>135200000</v>
          </cell>
          <cell r="BN383" t="str">
            <v>BPD JATENG</v>
          </cell>
          <cell r="BO383" t="str">
            <v>3035087530</v>
          </cell>
        </row>
        <row r="384">
          <cell r="B384">
            <v>376</v>
          </cell>
          <cell r="C384" t="str">
            <v>SD NEGERI YAMANSARI 04</v>
          </cell>
          <cell r="Y384">
            <v>173600000</v>
          </cell>
          <cell r="BN384" t="str">
            <v>BANK JATENG</v>
          </cell>
          <cell r="BO384" t="str">
            <v>3035087609</v>
          </cell>
        </row>
        <row r="385">
          <cell r="B385">
            <v>377</v>
          </cell>
          <cell r="C385" t="str">
            <v>SD NEGERI KESUBEN 03</v>
          </cell>
          <cell r="Y385">
            <v>117600000</v>
          </cell>
          <cell r="BN385" t="str">
            <v>Bank Jateng</v>
          </cell>
          <cell r="BO385" t="str">
            <v>3035037291</v>
          </cell>
        </row>
        <row r="386">
          <cell r="B386">
            <v>378</v>
          </cell>
          <cell r="C386" t="str">
            <v>SD NEGERI LEBAKSIU LOR 01</v>
          </cell>
          <cell r="Y386">
            <v>142400000</v>
          </cell>
          <cell r="BN386" t="str">
            <v>BPD Jateng</v>
          </cell>
          <cell r="BO386" t="str">
            <v>3035087455</v>
          </cell>
        </row>
        <row r="387">
          <cell r="B387">
            <v>379</v>
          </cell>
          <cell r="C387" t="str">
            <v>SD NEGERI BALARADIN 04</v>
          </cell>
          <cell r="Y387">
            <v>100800000</v>
          </cell>
          <cell r="BN387" t="str">
            <v>BPD</v>
          </cell>
          <cell r="BO387" t="str">
            <v>3035037101</v>
          </cell>
        </row>
        <row r="388">
          <cell r="B388">
            <v>380</v>
          </cell>
          <cell r="C388" t="str">
            <v>SD NEGERI PAKULAUT 03</v>
          </cell>
          <cell r="Y388">
            <v>172000000</v>
          </cell>
          <cell r="BN388" t="str">
            <v>BANK JATENG</v>
          </cell>
          <cell r="BO388" t="str">
            <v>3035085368</v>
          </cell>
        </row>
        <row r="389">
          <cell r="B389">
            <v>381</v>
          </cell>
          <cell r="C389" t="str">
            <v>SD NEGERI DUKUH TENGAH 02</v>
          </cell>
          <cell r="Y389">
            <v>170400000</v>
          </cell>
          <cell r="BN389" t="str">
            <v>BPD</v>
          </cell>
          <cell r="BO389" t="str">
            <v>3035004415</v>
          </cell>
        </row>
        <row r="390">
          <cell r="B390">
            <v>382</v>
          </cell>
          <cell r="C390" t="str">
            <v>SD NEGERI DUKUH TENGAH 03</v>
          </cell>
          <cell r="Y390">
            <v>164800000</v>
          </cell>
          <cell r="BN390" t="str">
            <v>Bank Jateng</v>
          </cell>
          <cell r="BO390" t="str">
            <v>3035030441</v>
          </cell>
        </row>
        <row r="391">
          <cell r="B391">
            <v>383</v>
          </cell>
          <cell r="C391" t="str">
            <v>SD NEGERI JATILABA 02</v>
          </cell>
          <cell r="Y391">
            <v>240800000</v>
          </cell>
          <cell r="BN391" t="str">
            <v>BANK JATENG</v>
          </cell>
          <cell r="BO391" t="str">
            <v>3035007147</v>
          </cell>
        </row>
        <row r="392">
          <cell r="B392">
            <v>384</v>
          </cell>
          <cell r="C392" t="str">
            <v>SD NEGERI KALISALAK 03</v>
          </cell>
          <cell r="Y392">
            <v>152000000</v>
          </cell>
          <cell r="BN392" t="str">
            <v>Bank Jateng</v>
          </cell>
          <cell r="BO392" t="str">
            <v>3035085205</v>
          </cell>
        </row>
        <row r="393">
          <cell r="B393">
            <v>385</v>
          </cell>
          <cell r="C393" t="str">
            <v>SD NEGERI MARGASARI 05</v>
          </cell>
          <cell r="Y393">
            <v>100800000</v>
          </cell>
          <cell r="BN393" t="str">
            <v>BANK JATENG</v>
          </cell>
          <cell r="BO393" t="str">
            <v>3157003649</v>
          </cell>
        </row>
        <row r="394">
          <cell r="B394">
            <v>386</v>
          </cell>
          <cell r="C394" t="str">
            <v>SD NEGERI MARGASARI 04</v>
          </cell>
          <cell r="Y394">
            <v>121600000</v>
          </cell>
          <cell r="BN394" t="str">
            <v>BPD JATENG</v>
          </cell>
          <cell r="BO394" t="str">
            <v>3035105120</v>
          </cell>
        </row>
        <row r="395">
          <cell r="B395">
            <v>387</v>
          </cell>
          <cell r="C395" t="str">
            <v>SD NEGERI WANASARI</v>
          </cell>
          <cell r="Y395">
            <v>158400000</v>
          </cell>
          <cell r="BN395" t="str">
            <v>BANK JATENG</v>
          </cell>
          <cell r="BO395" t="str">
            <v>3035186912</v>
          </cell>
        </row>
        <row r="396">
          <cell r="B396">
            <v>388</v>
          </cell>
          <cell r="C396" t="str">
            <v>SD NEGERI PAKULAUT 04</v>
          </cell>
          <cell r="Y396">
            <v>119200000</v>
          </cell>
          <cell r="BN396" t="str">
            <v>BANK JATENG</v>
          </cell>
          <cell r="BO396" t="str">
            <v>3035008178</v>
          </cell>
        </row>
        <row r="397">
          <cell r="B397">
            <v>389</v>
          </cell>
          <cell r="C397" t="str">
            <v>SD NEGERI JEMBAYAT 02</v>
          </cell>
          <cell r="Y397">
            <v>124800000</v>
          </cell>
          <cell r="BN397" t="str">
            <v>BPD JATENG</v>
          </cell>
          <cell r="BO397" t="str">
            <v>3035037119</v>
          </cell>
        </row>
        <row r="398">
          <cell r="B398">
            <v>390</v>
          </cell>
          <cell r="C398" t="str">
            <v>SD NEGERI DANARAJA 02</v>
          </cell>
          <cell r="Y398">
            <v>153600000</v>
          </cell>
          <cell r="BN398" t="str">
            <v>Bank Jateng</v>
          </cell>
          <cell r="BO398" t="str">
            <v>3157003622</v>
          </cell>
        </row>
        <row r="399">
          <cell r="B399">
            <v>391</v>
          </cell>
          <cell r="C399" t="str">
            <v>SD NEGERI PRUPUK SELATAN 04</v>
          </cell>
          <cell r="Y399">
            <v>167200000</v>
          </cell>
          <cell r="BN399" t="str">
            <v>JATENG - SIMPEDA</v>
          </cell>
          <cell r="BO399" t="str">
            <v>3035037640</v>
          </cell>
        </row>
        <row r="400">
          <cell r="B400">
            <v>392</v>
          </cell>
          <cell r="C400" t="str">
            <v>SD NEGERI JATILABA 04</v>
          </cell>
          <cell r="Y400">
            <v>270400000</v>
          </cell>
          <cell r="BN400" t="str">
            <v>BANK JATENG</v>
          </cell>
          <cell r="BO400" t="str">
            <v>3035030912</v>
          </cell>
        </row>
        <row r="401">
          <cell r="B401">
            <v>393</v>
          </cell>
          <cell r="C401" t="str">
            <v>SD NEGERI MARGA AYU</v>
          </cell>
          <cell r="Y401">
            <v>235200000</v>
          </cell>
          <cell r="BN401" t="str">
            <v>BANK JATENG</v>
          </cell>
          <cell r="BO401" t="str">
            <v>3035030106</v>
          </cell>
        </row>
        <row r="402">
          <cell r="B402">
            <v>394</v>
          </cell>
          <cell r="C402" t="str">
            <v>SD NEGERI JEMBAYAT 05</v>
          </cell>
          <cell r="Y402">
            <v>134400000</v>
          </cell>
          <cell r="BN402" t="str">
            <v>Bank Jateng</v>
          </cell>
          <cell r="BO402" t="str">
            <v>3035036856</v>
          </cell>
        </row>
        <row r="403">
          <cell r="B403">
            <v>395</v>
          </cell>
          <cell r="C403" t="str">
            <v>SD NEGERI KALIGAYAM 02</v>
          </cell>
          <cell r="Y403">
            <v>147200000</v>
          </cell>
          <cell r="BN403" t="str">
            <v>BANK JATENG</v>
          </cell>
          <cell r="BO403" t="str">
            <v>3035085170</v>
          </cell>
        </row>
        <row r="404">
          <cell r="B404">
            <v>396</v>
          </cell>
          <cell r="C404" t="str">
            <v>SD NEGERI DUKUH TENGAH 04</v>
          </cell>
          <cell r="Y404">
            <v>142400000</v>
          </cell>
          <cell r="BN404" t="str">
            <v>Bank Jateng BPD</v>
          </cell>
          <cell r="BO404" t="str">
            <v>3157003479</v>
          </cell>
        </row>
        <row r="405">
          <cell r="B405">
            <v>397</v>
          </cell>
          <cell r="C405" t="str">
            <v>SD NEGERI JEMBAYAT 01</v>
          </cell>
          <cell r="Y405">
            <v>125600000</v>
          </cell>
          <cell r="BN405" t="str">
            <v>BPD JATENG</v>
          </cell>
          <cell r="BO405" t="str">
            <v>3035008968</v>
          </cell>
        </row>
        <row r="406">
          <cell r="B406">
            <v>398</v>
          </cell>
          <cell r="C406" t="str">
            <v>SD NEGERI PRUPUK SELATAN 01</v>
          </cell>
          <cell r="Y406">
            <v>81600000</v>
          </cell>
          <cell r="BN406" t="str">
            <v>BANK JATENG</v>
          </cell>
          <cell r="BO406" t="str">
            <v>3035030858</v>
          </cell>
        </row>
        <row r="407">
          <cell r="B407">
            <v>399</v>
          </cell>
          <cell r="C407" t="str">
            <v>SD NEGERI KARANGDAWA 01</v>
          </cell>
          <cell r="Y407">
            <v>148800000</v>
          </cell>
          <cell r="BN407" t="str">
            <v>BANK JATENG</v>
          </cell>
          <cell r="BO407" t="str">
            <v>3157003835</v>
          </cell>
        </row>
        <row r="408">
          <cell r="B408">
            <v>400</v>
          </cell>
          <cell r="C408" t="str">
            <v>SD NEGERI KALISALAK 01</v>
          </cell>
          <cell r="Y408">
            <v>168800000</v>
          </cell>
          <cell r="BN408" t="str">
            <v>BANK JATENG</v>
          </cell>
          <cell r="BO408" t="str">
            <v>3157003720</v>
          </cell>
        </row>
        <row r="409">
          <cell r="B409">
            <v>401</v>
          </cell>
          <cell r="C409" t="str">
            <v>SD NEGERI PAKULAUT 01</v>
          </cell>
          <cell r="Y409">
            <v>196000000</v>
          </cell>
          <cell r="BN409" t="str">
            <v>BANK JATENG</v>
          </cell>
          <cell r="BO409" t="str">
            <v>3035085346</v>
          </cell>
        </row>
        <row r="410">
          <cell r="B410">
            <v>402</v>
          </cell>
          <cell r="C410" t="str">
            <v>SD NEGERI PRUPUK UTARA 01</v>
          </cell>
          <cell r="Y410">
            <v>204800000</v>
          </cell>
          <cell r="BN410" t="str">
            <v>BPD Jateng</v>
          </cell>
          <cell r="BO410" t="str">
            <v>3035085443</v>
          </cell>
        </row>
        <row r="411">
          <cell r="B411">
            <v>403</v>
          </cell>
          <cell r="C411" t="str">
            <v>SD NEGERI MARGASARI 03</v>
          </cell>
          <cell r="Y411">
            <v>158400000</v>
          </cell>
          <cell r="BN411" t="str">
            <v>BANK JATENG</v>
          </cell>
          <cell r="BO411" t="str">
            <v>3035187871</v>
          </cell>
        </row>
        <row r="412">
          <cell r="B412">
            <v>404</v>
          </cell>
          <cell r="C412" t="str">
            <v>SD NEGERI KARANGDAWA 02</v>
          </cell>
          <cell r="Y412">
            <v>320000000</v>
          </cell>
          <cell r="BN412" t="str">
            <v>BPD</v>
          </cell>
          <cell r="BO412" t="str">
            <v>3157003592</v>
          </cell>
        </row>
        <row r="413">
          <cell r="B413">
            <v>405</v>
          </cell>
          <cell r="C413" t="str">
            <v>SD NEGERI JEMBAYAT 04</v>
          </cell>
          <cell r="Y413">
            <v>164000000</v>
          </cell>
          <cell r="BN413" t="str">
            <v>BANK JATENG</v>
          </cell>
          <cell r="BO413" t="str">
            <v>3035029892</v>
          </cell>
        </row>
        <row r="414">
          <cell r="B414">
            <v>406</v>
          </cell>
          <cell r="C414" t="str">
            <v>SD NEGERI PRUPUK SELATAN 03</v>
          </cell>
          <cell r="Y414">
            <v>157600000</v>
          </cell>
          <cell r="BN414" t="str">
            <v>Bank Jateng</v>
          </cell>
          <cell r="BO414" t="str">
            <v>3035187765</v>
          </cell>
        </row>
        <row r="415">
          <cell r="B415">
            <v>407</v>
          </cell>
          <cell r="C415" t="str">
            <v>SD NEGERI KARANGDAWA 04</v>
          </cell>
          <cell r="Y415">
            <v>199200000</v>
          </cell>
          <cell r="BN415" t="str">
            <v xml:space="preserve">BPD </v>
          </cell>
          <cell r="BO415" t="str">
            <v>3035085255</v>
          </cell>
        </row>
        <row r="416">
          <cell r="B416">
            <v>408</v>
          </cell>
          <cell r="C416" t="str">
            <v>SD NEGERI KALISALAK 02</v>
          </cell>
          <cell r="Y416">
            <v>121600000</v>
          </cell>
          <cell r="BN416" t="str">
            <v>BANK JATENG</v>
          </cell>
          <cell r="BO416" t="str">
            <v>3035036228</v>
          </cell>
        </row>
        <row r="417">
          <cell r="B417">
            <v>409</v>
          </cell>
          <cell r="C417" t="str">
            <v>SD NEGERI MARGASARI 06</v>
          </cell>
          <cell r="Y417">
            <v>219200000</v>
          </cell>
          <cell r="BN417" t="str">
            <v>BPD</v>
          </cell>
          <cell r="BO417" t="str">
            <v>3035030360</v>
          </cell>
        </row>
        <row r="418">
          <cell r="B418">
            <v>410</v>
          </cell>
          <cell r="C418" t="str">
            <v>SD NEGERI PAKULAUT 02</v>
          </cell>
          <cell r="Y418">
            <v>199200000</v>
          </cell>
          <cell r="BN418" t="str">
            <v>BANK JATENG</v>
          </cell>
          <cell r="BO418" t="str">
            <v>3035085352</v>
          </cell>
        </row>
        <row r="419">
          <cell r="B419">
            <v>411</v>
          </cell>
          <cell r="C419" t="str">
            <v>SD NEGERI KALIGAYAM 01</v>
          </cell>
          <cell r="Y419">
            <v>100000000</v>
          </cell>
          <cell r="BN419" t="str">
            <v>BANK JATENG</v>
          </cell>
          <cell r="BO419" t="str">
            <v>3035004113</v>
          </cell>
        </row>
        <row r="420">
          <cell r="B420">
            <v>412</v>
          </cell>
          <cell r="C420" t="str">
            <v>SD NEGERI PRUPUK UTARA 02</v>
          </cell>
          <cell r="Y420">
            <v>204800000</v>
          </cell>
          <cell r="BN420" t="str">
            <v>BANK JATENG</v>
          </cell>
          <cell r="BO420" t="str">
            <v>3035036236</v>
          </cell>
        </row>
        <row r="421">
          <cell r="B421">
            <v>413</v>
          </cell>
          <cell r="C421" t="str">
            <v>SD NEGERI JEMBAYAT 03</v>
          </cell>
          <cell r="Y421">
            <v>131200000</v>
          </cell>
          <cell r="BN421" t="str">
            <v>Bank Jateng</v>
          </cell>
          <cell r="BO421" t="str">
            <v>3035005951</v>
          </cell>
        </row>
        <row r="422">
          <cell r="B422">
            <v>414</v>
          </cell>
          <cell r="C422" t="str">
            <v>SD NEGERI DUKUH TENGAH 01</v>
          </cell>
          <cell r="Y422">
            <v>110400000</v>
          </cell>
          <cell r="BN422" t="str">
            <v>BANK JATENG</v>
          </cell>
          <cell r="BO422" t="str">
            <v>30350360311</v>
          </cell>
        </row>
        <row r="423">
          <cell r="B423">
            <v>415</v>
          </cell>
          <cell r="C423" t="str">
            <v>SD NEGERI JEMBAYAT 06</v>
          </cell>
          <cell r="Y423">
            <v>146400000</v>
          </cell>
          <cell r="BN423" t="str">
            <v>BPD JATENG</v>
          </cell>
          <cell r="BO423" t="str">
            <v>3035085158</v>
          </cell>
        </row>
        <row r="424">
          <cell r="B424">
            <v>416</v>
          </cell>
          <cell r="C424" t="str">
            <v>SD NEGERI KARANGDAWA 03</v>
          </cell>
          <cell r="Y424">
            <v>197600000</v>
          </cell>
          <cell r="BN424" t="str">
            <v>Bank Jateng</v>
          </cell>
          <cell r="BO424" t="str">
            <v>3035037453</v>
          </cell>
        </row>
        <row r="425">
          <cell r="B425">
            <v>417</v>
          </cell>
          <cell r="C425" t="str">
            <v>SD NEGERI KALISALAK 04</v>
          </cell>
          <cell r="Y425">
            <v>101600000</v>
          </cell>
          <cell r="BN425" t="str">
            <v>BANK JATENG</v>
          </cell>
          <cell r="BO425" t="str">
            <v>303508521</v>
          </cell>
        </row>
        <row r="426">
          <cell r="B426">
            <v>418</v>
          </cell>
          <cell r="C426" t="str">
            <v>SD NEGERI JATILABA 03</v>
          </cell>
          <cell r="Y426">
            <v>141600000</v>
          </cell>
          <cell r="BN426" t="str">
            <v>JATENG</v>
          </cell>
          <cell r="BO426" t="str">
            <v>3157003843</v>
          </cell>
        </row>
        <row r="427">
          <cell r="B427">
            <v>419</v>
          </cell>
          <cell r="C427" t="str">
            <v>SD NEGERI MARGASARI 07</v>
          </cell>
          <cell r="Y427">
            <v>128800000</v>
          </cell>
          <cell r="BN427" t="str">
            <v>BANK BPD</v>
          </cell>
          <cell r="BO427" t="str">
            <v>3157003568</v>
          </cell>
        </row>
        <row r="428">
          <cell r="B428">
            <v>420</v>
          </cell>
          <cell r="C428" t="str">
            <v>SD NEGERI MARGASARI 01</v>
          </cell>
          <cell r="Y428">
            <v>96800000</v>
          </cell>
          <cell r="BN428" t="str">
            <v>BPD</v>
          </cell>
          <cell r="BO428" t="str">
            <v>3035014451</v>
          </cell>
        </row>
        <row r="429">
          <cell r="B429">
            <v>421</v>
          </cell>
          <cell r="C429" t="str">
            <v>SD NEGERI MARGASARI 02</v>
          </cell>
          <cell r="Y429">
            <v>148000000</v>
          </cell>
          <cell r="BN429" t="str">
            <v>Bank Jateng</v>
          </cell>
          <cell r="BO429" t="str">
            <v>3035101297</v>
          </cell>
        </row>
        <row r="430">
          <cell r="B430">
            <v>422</v>
          </cell>
          <cell r="C430" t="str">
            <v>SD NEGERI DANARAJA 01</v>
          </cell>
          <cell r="Y430">
            <v>143200000</v>
          </cell>
          <cell r="BN430" t="str">
            <v>BANK JATENG</v>
          </cell>
          <cell r="BO430" t="str">
            <v>3035005373</v>
          </cell>
        </row>
        <row r="431">
          <cell r="B431">
            <v>423</v>
          </cell>
          <cell r="C431" t="str">
            <v>SD NEGERI PRUPUK SELATAN 02</v>
          </cell>
          <cell r="Y431">
            <v>161600000</v>
          </cell>
          <cell r="BN431" t="str">
            <v>BANK JATENG</v>
          </cell>
          <cell r="BO431" t="str">
            <v>3157003631</v>
          </cell>
        </row>
        <row r="432">
          <cell r="B432">
            <v>424</v>
          </cell>
          <cell r="C432" t="str">
            <v>SD NEGERI JATILABA 01</v>
          </cell>
          <cell r="Y432">
            <v>202400000</v>
          </cell>
          <cell r="BN432" t="str">
            <v>BPD JATENG</v>
          </cell>
          <cell r="BO432" t="str">
            <v>3157003410</v>
          </cell>
        </row>
        <row r="433">
          <cell r="B433">
            <v>425</v>
          </cell>
          <cell r="C433" t="str">
            <v>SD NEGERI PAGERBARANG 01</v>
          </cell>
          <cell r="Y433">
            <v>159200000</v>
          </cell>
          <cell r="BN433" t="str">
            <v>Bank Jateng</v>
          </cell>
          <cell r="BO433" t="str">
            <v>3035030700</v>
          </cell>
        </row>
        <row r="434">
          <cell r="B434">
            <v>426</v>
          </cell>
          <cell r="C434" t="str">
            <v>SD NEGERI SUROKIDUL 03</v>
          </cell>
          <cell r="Y434">
            <v>93600000</v>
          </cell>
          <cell r="BN434" t="str">
            <v>BANK JATENG</v>
          </cell>
          <cell r="BO434" t="str">
            <v>3035087182</v>
          </cell>
        </row>
        <row r="435">
          <cell r="B435">
            <v>427</v>
          </cell>
          <cell r="C435" t="str">
            <v>SD NEGERI MULYOHARJO 02</v>
          </cell>
          <cell r="Y435">
            <v>118400000</v>
          </cell>
          <cell r="BN435" t="str">
            <v>Bank Jateng</v>
          </cell>
          <cell r="BO435" t="str">
            <v>3157004262</v>
          </cell>
        </row>
        <row r="436">
          <cell r="B436">
            <v>428</v>
          </cell>
          <cell r="C436" t="str">
            <v>SD NEGERI MULYOHARJO 01</v>
          </cell>
          <cell r="Y436">
            <v>158400000</v>
          </cell>
          <cell r="BN436" t="str">
            <v>BANK JATENG</v>
          </cell>
          <cell r="BO436" t="str">
            <v>3157004343</v>
          </cell>
        </row>
        <row r="437">
          <cell r="B437">
            <v>429</v>
          </cell>
          <cell r="C437" t="str">
            <v>SD NEGERI SEMBOJA 01</v>
          </cell>
          <cell r="Y437">
            <v>144800000</v>
          </cell>
          <cell r="BN437" t="str">
            <v>BPD</v>
          </cell>
          <cell r="BO437" t="str">
            <v>3157004149</v>
          </cell>
        </row>
        <row r="438">
          <cell r="B438">
            <v>430</v>
          </cell>
          <cell r="C438" t="str">
            <v>SD NEGERI RANDUSARI 03</v>
          </cell>
          <cell r="Y438">
            <v>76000000</v>
          </cell>
          <cell r="BN438" t="str">
            <v>Bank Jateng</v>
          </cell>
          <cell r="BO438" t="str">
            <v>3157004165</v>
          </cell>
        </row>
        <row r="439">
          <cell r="B439">
            <v>431</v>
          </cell>
          <cell r="C439" t="str">
            <v>SD NEGERI JATIWANGI 02</v>
          </cell>
          <cell r="Y439">
            <v>121600000</v>
          </cell>
          <cell r="BN439" t="str">
            <v>BANK JATENG</v>
          </cell>
          <cell r="BO439" t="str">
            <v>3157004408</v>
          </cell>
        </row>
        <row r="440">
          <cell r="B440">
            <v>432</v>
          </cell>
          <cell r="C440" t="str">
            <v>SD NEGERI PESAREAN 01</v>
          </cell>
          <cell r="Y440">
            <v>152000000</v>
          </cell>
          <cell r="BN440" t="str">
            <v>BPD JATENG</v>
          </cell>
          <cell r="BO440" t="str">
            <v>3157004203</v>
          </cell>
        </row>
        <row r="441">
          <cell r="B441">
            <v>433</v>
          </cell>
          <cell r="C441" t="str">
            <v>SD NEGERI KERTAHARJA 03</v>
          </cell>
          <cell r="Y441">
            <v>129600000</v>
          </cell>
          <cell r="BN441" t="str">
            <v>BANK JATENG</v>
          </cell>
          <cell r="BO441" t="str">
            <v>3157004360</v>
          </cell>
        </row>
        <row r="442">
          <cell r="B442">
            <v>434</v>
          </cell>
          <cell r="C442" t="str">
            <v>SD NEGERI KEDUNGSUGIH 01</v>
          </cell>
          <cell r="Y442">
            <v>131200000</v>
          </cell>
          <cell r="BN442" t="str">
            <v>BANK JATENG</v>
          </cell>
          <cell r="BO442" t="str">
            <v>3157004092</v>
          </cell>
        </row>
        <row r="443">
          <cell r="B443">
            <v>435</v>
          </cell>
          <cell r="C443" t="str">
            <v>SD NEGERI PESAREAN 02</v>
          </cell>
          <cell r="Y443">
            <v>94400000</v>
          </cell>
          <cell r="BN443" t="str">
            <v>BPD Jateng</v>
          </cell>
          <cell r="BO443" t="str">
            <v>3157004289</v>
          </cell>
        </row>
        <row r="444">
          <cell r="B444">
            <v>436</v>
          </cell>
          <cell r="C444" t="str">
            <v>SD NEGERI KERTAHARJA 01</v>
          </cell>
          <cell r="Y444">
            <v>134400000</v>
          </cell>
          <cell r="BN444" t="str">
            <v>BPD JATENG</v>
          </cell>
          <cell r="BO444" t="str">
            <v>3157004378</v>
          </cell>
        </row>
        <row r="445">
          <cell r="B445">
            <v>437</v>
          </cell>
          <cell r="C445" t="str">
            <v>SD NEGERI PAGERBARANG 02</v>
          </cell>
          <cell r="Y445">
            <v>121600000</v>
          </cell>
          <cell r="BN445" t="str">
            <v>BANK JATENG</v>
          </cell>
          <cell r="BO445" t="str">
            <v>3157004181</v>
          </cell>
        </row>
        <row r="446">
          <cell r="B446">
            <v>438</v>
          </cell>
          <cell r="C446" t="str">
            <v>SD NEGERI RANDUSARI 01</v>
          </cell>
          <cell r="Y446">
            <v>269600000</v>
          </cell>
          <cell r="BN446" t="str">
            <v>BANK JATENG</v>
          </cell>
          <cell r="BO446" t="str">
            <v>0035097470</v>
          </cell>
        </row>
        <row r="447">
          <cell r="B447">
            <v>439</v>
          </cell>
          <cell r="C447" t="str">
            <v>SD NEGERI SRENGSENG 02</v>
          </cell>
          <cell r="Y447">
            <v>125600000</v>
          </cell>
          <cell r="BN447" t="str">
            <v>BPD</v>
          </cell>
          <cell r="BO447" t="str">
            <v>3157004246</v>
          </cell>
        </row>
        <row r="448">
          <cell r="B448">
            <v>440</v>
          </cell>
          <cell r="C448" t="str">
            <v>SD NEGERI RANDUSARI 02</v>
          </cell>
          <cell r="Y448">
            <v>104800000</v>
          </cell>
          <cell r="BN448" t="str">
            <v>BANK JATENG</v>
          </cell>
          <cell r="BO448" t="str">
            <v>3035087041</v>
          </cell>
        </row>
        <row r="449">
          <cell r="B449">
            <v>441</v>
          </cell>
          <cell r="C449" t="str">
            <v>SD NEGERI RANDUSARI 04</v>
          </cell>
          <cell r="Y449">
            <v>100800000</v>
          </cell>
          <cell r="BN449" t="str">
            <v>BANK JATENG</v>
          </cell>
          <cell r="BO449" t="str">
            <v>3035087063</v>
          </cell>
        </row>
        <row r="450">
          <cell r="B450">
            <v>442</v>
          </cell>
          <cell r="C450" t="str">
            <v>SD NEGERI RANDUSARI 06</v>
          </cell>
          <cell r="Y450">
            <v>120800000</v>
          </cell>
          <cell r="BN450" t="str">
            <v>BANK JATENG</v>
          </cell>
          <cell r="BO450" t="str">
            <v>3157004998</v>
          </cell>
        </row>
        <row r="451">
          <cell r="B451">
            <v>443</v>
          </cell>
          <cell r="C451" t="str">
            <v>SD NEGERI RAJEGWESI 02</v>
          </cell>
          <cell r="Y451">
            <v>118400000</v>
          </cell>
          <cell r="BN451" t="str">
            <v>Bank Jateng</v>
          </cell>
          <cell r="BO451" t="str">
            <v>3157004211</v>
          </cell>
        </row>
        <row r="452">
          <cell r="B452">
            <v>444</v>
          </cell>
          <cell r="C452" t="str">
            <v>SD NEGERI KERTAHARJA 02</v>
          </cell>
          <cell r="Y452">
            <v>113600000</v>
          </cell>
          <cell r="BN452" t="str">
            <v>Bank Jateng</v>
          </cell>
          <cell r="BO452" t="str">
            <v>3157004386</v>
          </cell>
        </row>
        <row r="453">
          <cell r="B453">
            <v>445</v>
          </cell>
          <cell r="C453" t="str">
            <v>SD NEGERI SRENGSENG 01</v>
          </cell>
          <cell r="Y453">
            <v>236000000</v>
          </cell>
          <cell r="BN453" t="str">
            <v>BANK JATENG</v>
          </cell>
          <cell r="BO453" t="str">
            <v>3035087132</v>
          </cell>
        </row>
        <row r="454">
          <cell r="B454">
            <v>446</v>
          </cell>
          <cell r="C454" t="str">
            <v>SD NEGERI JATIWANGI 03</v>
          </cell>
          <cell r="Y454">
            <v>106400000</v>
          </cell>
          <cell r="BN454" t="str">
            <v>BANK JATENG</v>
          </cell>
          <cell r="BO454" t="str">
            <v>3157004394</v>
          </cell>
        </row>
        <row r="455">
          <cell r="B455">
            <v>447</v>
          </cell>
          <cell r="C455" t="str">
            <v>SD NEGERI PAGERBARANG 03</v>
          </cell>
          <cell r="Y455">
            <v>192000000</v>
          </cell>
          <cell r="BN455" t="str">
            <v>BPD JATENG</v>
          </cell>
          <cell r="BO455" t="str">
            <v>3157004190</v>
          </cell>
        </row>
        <row r="456">
          <cell r="B456">
            <v>448</v>
          </cell>
          <cell r="C456" t="str">
            <v>SD NEGERI SUROKIDUL 02</v>
          </cell>
          <cell r="Y456">
            <v>114400000</v>
          </cell>
          <cell r="BN456" t="str">
            <v>Bank Jateng</v>
          </cell>
          <cell r="BO456" t="str">
            <v>3157004335</v>
          </cell>
        </row>
        <row r="457">
          <cell r="B457">
            <v>449</v>
          </cell>
          <cell r="C457" t="str">
            <v>SD NEGERI RAJEGWESI 01</v>
          </cell>
          <cell r="Y457">
            <v>168800000</v>
          </cell>
          <cell r="BN457" t="str">
            <v>Simpeda Bank Jateng</v>
          </cell>
          <cell r="BO457" t="str">
            <v>3157004327</v>
          </cell>
        </row>
        <row r="458">
          <cell r="B458">
            <v>450</v>
          </cell>
          <cell r="C458" t="str">
            <v>SD NEGERI JATIWANGI 01</v>
          </cell>
          <cell r="Y458">
            <v>130400000</v>
          </cell>
          <cell r="BN458" t="str">
            <v>Bank Jateng</v>
          </cell>
          <cell r="BO458" t="str">
            <v>3157004220</v>
          </cell>
        </row>
        <row r="459">
          <cell r="B459">
            <v>451</v>
          </cell>
          <cell r="C459" t="str">
            <v>SD NEGERI SIDOMULYO</v>
          </cell>
          <cell r="Y459">
            <v>190400000</v>
          </cell>
          <cell r="BN459" t="str">
            <v>Bank Jateng</v>
          </cell>
          <cell r="BO459" t="str">
            <v>3157004238</v>
          </cell>
        </row>
        <row r="460">
          <cell r="B460">
            <v>452</v>
          </cell>
          <cell r="C460" t="str">
            <v>SD NEGERI KARANGANYAR</v>
          </cell>
          <cell r="Y460">
            <v>239200000</v>
          </cell>
          <cell r="BN460" t="str">
            <v>BPD BANK JATENG</v>
          </cell>
          <cell r="BO460" t="str">
            <v>3035030645</v>
          </cell>
        </row>
        <row r="461">
          <cell r="B461">
            <v>453</v>
          </cell>
          <cell r="C461" t="str">
            <v>SD NEGERI SUROKIDUL 01</v>
          </cell>
          <cell r="Y461">
            <v>162400000</v>
          </cell>
          <cell r="BN461" t="str">
            <v>Bank Jateng</v>
          </cell>
          <cell r="BO461" t="str">
            <v>3157004254</v>
          </cell>
        </row>
        <row r="462">
          <cell r="B462">
            <v>454</v>
          </cell>
          <cell r="C462" t="str">
            <v>SD NEGERI SEMBOJA 02</v>
          </cell>
          <cell r="Y462">
            <v>69600000</v>
          </cell>
          <cell r="BN462" t="str">
            <v>BPD JATENG</v>
          </cell>
          <cell r="BO462" t="str">
            <v>3157004131</v>
          </cell>
        </row>
        <row r="463">
          <cell r="B463">
            <v>455</v>
          </cell>
          <cell r="C463" t="str">
            <v>SD NEGERI RANDUSARI 07</v>
          </cell>
          <cell r="Y463">
            <v>69600000</v>
          </cell>
          <cell r="BN463" t="str">
            <v>BANK JATENG</v>
          </cell>
          <cell r="BO463" t="str">
            <v>3035007350</v>
          </cell>
        </row>
        <row r="464">
          <cell r="B464">
            <v>456</v>
          </cell>
          <cell r="C464" t="str">
            <v>SD NEGERI PAGERBARANG 04</v>
          </cell>
          <cell r="Y464">
            <v>76000000</v>
          </cell>
          <cell r="BN464" t="str">
            <v>BANK JATENG</v>
          </cell>
          <cell r="BO464" t="str">
            <v>3157004459</v>
          </cell>
        </row>
        <row r="465">
          <cell r="B465">
            <v>457</v>
          </cell>
          <cell r="C465" t="str">
            <v>SD NEGERI BOGARES LOR 01</v>
          </cell>
          <cell r="Y465">
            <v>74400000</v>
          </cell>
          <cell r="BN465" t="str">
            <v>Bank BPD Jateng</v>
          </cell>
          <cell r="BO465" t="str">
            <v>3035088287</v>
          </cell>
        </row>
        <row r="466">
          <cell r="B466">
            <v>458</v>
          </cell>
          <cell r="C466" t="str">
            <v>SD NEGERI PENER 02</v>
          </cell>
          <cell r="Y466">
            <v>138400000</v>
          </cell>
          <cell r="BN466" t="str">
            <v>BANK JATENG</v>
          </cell>
          <cell r="BO466" t="str">
            <v>3035088657</v>
          </cell>
        </row>
        <row r="467">
          <cell r="B467">
            <v>459</v>
          </cell>
          <cell r="C467" t="str">
            <v>SD NEGERI KENDAL SERUT 03</v>
          </cell>
          <cell r="Y467">
            <v>92800000</v>
          </cell>
          <cell r="BN467" t="str">
            <v>BANK JATENG</v>
          </cell>
          <cell r="BO467" t="str">
            <v>3035088522</v>
          </cell>
        </row>
        <row r="468">
          <cell r="B468">
            <v>460</v>
          </cell>
          <cell r="C468" t="str">
            <v>SD NEGERI PANGKAH 02</v>
          </cell>
          <cell r="Y468">
            <v>86400000</v>
          </cell>
          <cell r="BN468" t="str">
            <v>BPD JATENG</v>
          </cell>
          <cell r="BO468" t="str">
            <v>3035088572</v>
          </cell>
        </row>
        <row r="469">
          <cell r="B469">
            <v>461</v>
          </cell>
          <cell r="C469" t="str">
            <v>SD NEGERI BOGARES KIDUL 02</v>
          </cell>
          <cell r="Y469">
            <v>327200000</v>
          </cell>
          <cell r="BN469" t="str">
            <v>Bank Jateng</v>
          </cell>
          <cell r="BO469" t="str">
            <v>3035088265</v>
          </cell>
        </row>
        <row r="470">
          <cell r="B470">
            <v>462</v>
          </cell>
          <cell r="C470" t="str">
            <v>SD NEGERI DERMASANDI 01</v>
          </cell>
          <cell r="Y470">
            <v>225600000</v>
          </cell>
          <cell r="BN470" t="str">
            <v>BANK BPD JATENG</v>
          </cell>
          <cell r="BO470" t="str">
            <v>3035088334</v>
          </cell>
        </row>
        <row r="471">
          <cell r="B471">
            <v>463</v>
          </cell>
          <cell r="C471" t="str">
            <v>SD NEGERI BALAMOA 03</v>
          </cell>
          <cell r="Y471">
            <v>88000000</v>
          </cell>
          <cell r="BN471" t="str">
            <v>Bank Jateng</v>
          </cell>
          <cell r="BO471" t="str">
            <v>3035088215</v>
          </cell>
        </row>
        <row r="472">
          <cell r="B472">
            <v>464</v>
          </cell>
          <cell r="C472" t="str">
            <v>SD NEGERI KENDAL SERUT 02</v>
          </cell>
          <cell r="Y472">
            <v>160000000</v>
          </cell>
          <cell r="BN472" t="str">
            <v>bank jateng</v>
          </cell>
          <cell r="BO472" t="str">
            <v>3035070116</v>
          </cell>
        </row>
        <row r="473">
          <cell r="B473">
            <v>465</v>
          </cell>
          <cell r="C473" t="str">
            <v>SD NEGERI RANCAWIRU 01</v>
          </cell>
          <cell r="Y473">
            <v>124000000</v>
          </cell>
          <cell r="BN473" t="str">
            <v>BPD</v>
          </cell>
          <cell r="BO473" t="str">
            <v>3035088726</v>
          </cell>
        </row>
        <row r="474">
          <cell r="B474">
            <v>466</v>
          </cell>
          <cell r="C474" t="str">
            <v>SD NEGERI CURUG</v>
          </cell>
          <cell r="Y474">
            <v>140800000</v>
          </cell>
          <cell r="BN474" t="str">
            <v>BPD Jateng</v>
          </cell>
          <cell r="BO474" t="str">
            <v>3035088306</v>
          </cell>
        </row>
        <row r="475">
          <cell r="B475">
            <v>467</v>
          </cell>
          <cell r="C475" t="str">
            <v>SD NEGERI PAKETIBAN 01</v>
          </cell>
          <cell r="Y475">
            <v>83200000</v>
          </cell>
          <cell r="BN475" t="str">
            <v>BANK JATENG</v>
          </cell>
          <cell r="BO475" t="str">
            <v>3035088544</v>
          </cell>
        </row>
        <row r="476">
          <cell r="B476">
            <v>468</v>
          </cell>
          <cell r="C476" t="str">
            <v>SD NEGERI PENER 03</v>
          </cell>
          <cell r="Y476">
            <v>119200000</v>
          </cell>
          <cell r="BN476" t="str">
            <v>BPD JATENG</v>
          </cell>
          <cell r="BO476" t="str">
            <v>3035088663</v>
          </cell>
        </row>
        <row r="477">
          <cell r="B477">
            <v>469</v>
          </cell>
          <cell r="C477" t="str">
            <v>SD NEGERI PURBAYASA</v>
          </cell>
          <cell r="Y477">
            <v>164000000</v>
          </cell>
          <cell r="BN477" t="str">
            <v>Bank JATENG</v>
          </cell>
          <cell r="BO477" t="str">
            <v>3035032478</v>
          </cell>
        </row>
        <row r="478">
          <cell r="B478">
            <v>470</v>
          </cell>
          <cell r="C478" t="str">
            <v>SD NEGERI TALOK 02</v>
          </cell>
          <cell r="Y478">
            <v>74400000</v>
          </cell>
          <cell r="BN478" t="str">
            <v>Bank Jateng</v>
          </cell>
          <cell r="BO478" t="str">
            <v>3035088760</v>
          </cell>
        </row>
        <row r="479">
          <cell r="B479">
            <v>471</v>
          </cell>
          <cell r="C479" t="str">
            <v>SD NEGERI DERMASANDI 02</v>
          </cell>
          <cell r="Y479">
            <v>118400000</v>
          </cell>
          <cell r="BN479" t="str">
            <v>BPD JAWA TENGAH</v>
          </cell>
          <cell r="BO479" t="str">
            <v>3035088340</v>
          </cell>
        </row>
        <row r="480">
          <cell r="B480">
            <v>472</v>
          </cell>
          <cell r="C480" t="str">
            <v>SD NEGERI DUKUHJATI KIDUL 01</v>
          </cell>
          <cell r="Y480">
            <v>133600000</v>
          </cell>
          <cell r="BN480" t="str">
            <v>Simpeda Bank Jateng</v>
          </cell>
          <cell r="BO480" t="str">
            <v>3035088384</v>
          </cell>
        </row>
        <row r="481">
          <cell r="B481">
            <v>473</v>
          </cell>
          <cell r="C481" t="str">
            <v>SD NEGERI PANGKAH 04</v>
          </cell>
          <cell r="Y481">
            <v>167200000</v>
          </cell>
          <cell r="BN481" t="str">
            <v>Bank Jateng</v>
          </cell>
          <cell r="BO481" t="str">
            <v>3035186939</v>
          </cell>
        </row>
        <row r="482">
          <cell r="B482">
            <v>474</v>
          </cell>
          <cell r="C482" t="str">
            <v>SD NEGERI DUKUHJATI KIDUL 02</v>
          </cell>
          <cell r="Y482">
            <v>152000000</v>
          </cell>
          <cell r="BN482" t="str">
            <v>Bank Jateng</v>
          </cell>
          <cell r="BO482" t="str">
            <v>3035088390</v>
          </cell>
        </row>
        <row r="483">
          <cell r="B483">
            <v>475</v>
          </cell>
          <cell r="C483" t="str">
            <v>SD NEGERI GROBOG WETAN 01</v>
          </cell>
          <cell r="Y483">
            <v>144000000</v>
          </cell>
          <cell r="BN483" t="str">
            <v>BANK JATENG</v>
          </cell>
          <cell r="BO483" t="str">
            <v>3035088453</v>
          </cell>
        </row>
        <row r="484">
          <cell r="B484">
            <v>476</v>
          </cell>
          <cell r="C484" t="str">
            <v>SD NEGERI BOGARES KIDUL 01</v>
          </cell>
          <cell r="Y484">
            <v>107200000</v>
          </cell>
          <cell r="BN484" t="str">
            <v>BANK JATENG</v>
          </cell>
          <cell r="BO484" t="str">
            <v>3035088259</v>
          </cell>
        </row>
        <row r="485">
          <cell r="B485">
            <v>477</v>
          </cell>
          <cell r="C485" t="str">
            <v>SD NEGERI PECABEAN 01</v>
          </cell>
          <cell r="Y485">
            <v>160000000</v>
          </cell>
          <cell r="BN485" t="str">
            <v>BANK JATENG</v>
          </cell>
          <cell r="BO485" t="str">
            <v>3035088613</v>
          </cell>
        </row>
        <row r="486">
          <cell r="B486">
            <v>478</v>
          </cell>
          <cell r="C486" t="str">
            <v>SD NEGERI BEDUG 01</v>
          </cell>
          <cell r="Y486">
            <v>139200000</v>
          </cell>
          <cell r="BN486" t="str">
            <v>Bank Jateng</v>
          </cell>
          <cell r="BO486" t="str">
            <v>3035088221</v>
          </cell>
        </row>
        <row r="487">
          <cell r="B487">
            <v>479</v>
          </cell>
          <cell r="C487" t="str">
            <v>SD NEGERI BEDUG 02</v>
          </cell>
          <cell r="Y487">
            <v>72800000</v>
          </cell>
          <cell r="BN487" t="str">
            <v>BANK JATENG</v>
          </cell>
          <cell r="BO487" t="str">
            <v>3035031919</v>
          </cell>
        </row>
        <row r="488">
          <cell r="B488">
            <v>480</v>
          </cell>
          <cell r="C488" t="str">
            <v>SD NEGERI RANCAWIRU 03</v>
          </cell>
          <cell r="Y488">
            <v>92000000</v>
          </cell>
          <cell r="BN488" t="str">
            <v>BANK BPD JATENG</v>
          </cell>
          <cell r="BO488" t="str">
            <v>3035088748</v>
          </cell>
        </row>
        <row r="489">
          <cell r="B489">
            <v>481</v>
          </cell>
          <cell r="C489" t="str">
            <v>SD NEGERI PENUSUPAN 04</v>
          </cell>
          <cell r="Y489">
            <v>59200000</v>
          </cell>
          <cell r="BN489" t="str">
            <v xml:space="preserve">BPD JATENG </v>
          </cell>
          <cell r="BO489" t="str">
            <v>3035088704</v>
          </cell>
        </row>
        <row r="490">
          <cell r="B490">
            <v>482</v>
          </cell>
          <cell r="C490" t="str">
            <v>SD NEGERI PENUSUPAN 03</v>
          </cell>
          <cell r="Y490">
            <v>145600000</v>
          </cell>
          <cell r="BN490" t="str">
            <v>BPD JATENG</v>
          </cell>
          <cell r="BO490" t="str">
            <v>303504482</v>
          </cell>
        </row>
        <row r="491">
          <cell r="B491">
            <v>483</v>
          </cell>
          <cell r="C491" t="str">
            <v>SD NEGERI DEPOK 02</v>
          </cell>
          <cell r="Y491">
            <v>96000000</v>
          </cell>
          <cell r="BN491" t="str">
            <v>BPD</v>
          </cell>
          <cell r="BO491" t="str">
            <v>3035033156</v>
          </cell>
        </row>
        <row r="492">
          <cell r="B492">
            <v>484</v>
          </cell>
          <cell r="C492" t="str">
            <v>SD NEGERI BOGARES LOR 02</v>
          </cell>
          <cell r="Y492">
            <v>101600000</v>
          </cell>
          <cell r="BN492" t="str">
            <v>BANK JATENG</v>
          </cell>
          <cell r="BO492" t="str">
            <v>3035088293</v>
          </cell>
        </row>
        <row r="493">
          <cell r="B493">
            <v>485</v>
          </cell>
          <cell r="C493" t="str">
            <v>SD NEGERI KENDAL SERUT 01</v>
          </cell>
          <cell r="Y493">
            <v>118400000</v>
          </cell>
          <cell r="BN493" t="str">
            <v>BPD</v>
          </cell>
          <cell r="BO493" t="str">
            <v>3035088500</v>
          </cell>
        </row>
        <row r="494">
          <cell r="B494">
            <v>486</v>
          </cell>
          <cell r="C494" t="str">
            <v>SD NEGERI PENER 01</v>
          </cell>
          <cell r="Y494">
            <v>87200000</v>
          </cell>
          <cell r="BN494" t="str">
            <v>BPD Jawa Tengah</v>
          </cell>
          <cell r="BO494" t="str">
            <v>3035029833</v>
          </cell>
        </row>
        <row r="495">
          <cell r="B495">
            <v>487</v>
          </cell>
          <cell r="C495" t="str">
            <v>SD NEGERI PENUSUPAN 02</v>
          </cell>
          <cell r="Y495">
            <v>144800000</v>
          </cell>
          <cell r="BN495" t="str">
            <v>BPD JATENG</v>
          </cell>
          <cell r="BO495" t="str">
            <v>3035029787</v>
          </cell>
        </row>
        <row r="496">
          <cell r="B496">
            <v>488</v>
          </cell>
          <cell r="C496" t="str">
            <v>SD NEGERI DERMASANDI 03</v>
          </cell>
          <cell r="Y496">
            <v>106400000</v>
          </cell>
          <cell r="BN496" t="str">
            <v>Bank Jateng</v>
          </cell>
          <cell r="BO496" t="str">
            <v>3035206093</v>
          </cell>
        </row>
        <row r="497">
          <cell r="B497">
            <v>489</v>
          </cell>
          <cell r="C497" t="str">
            <v>SD NEGERI GROBOG KULON 02</v>
          </cell>
          <cell r="Y497">
            <v>105600000</v>
          </cell>
          <cell r="BN497" t="str">
            <v>Bang Jateng</v>
          </cell>
          <cell r="BO497" t="str">
            <v>3035088431</v>
          </cell>
        </row>
        <row r="498">
          <cell r="B498">
            <v>490</v>
          </cell>
          <cell r="C498" t="str">
            <v>SD NEGERI JENGGAWUR</v>
          </cell>
          <cell r="Y498">
            <v>96800000</v>
          </cell>
          <cell r="BN498" t="str">
            <v>BPD Jateng</v>
          </cell>
          <cell r="BO498" t="str">
            <v>3035054927</v>
          </cell>
        </row>
        <row r="499">
          <cell r="B499">
            <v>491</v>
          </cell>
          <cell r="C499" t="str">
            <v>SD NEGERI PANGKAH 03</v>
          </cell>
          <cell r="Y499">
            <v>86400000</v>
          </cell>
          <cell r="BN499" t="str">
            <v>BPD</v>
          </cell>
          <cell r="BO499" t="str">
            <v>3035088588</v>
          </cell>
        </row>
        <row r="500">
          <cell r="B500">
            <v>492</v>
          </cell>
          <cell r="C500" t="str">
            <v>SD NEGERI RANCAWIRU 02</v>
          </cell>
          <cell r="Y500">
            <v>114400000</v>
          </cell>
          <cell r="BN500" t="str">
            <v>BANK JATENG</v>
          </cell>
          <cell r="BO500" t="str">
            <v>3035088732</v>
          </cell>
        </row>
        <row r="501">
          <cell r="B501">
            <v>493</v>
          </cell>
          <cell r="C501" t="str">
            <v>SD NEGERI PAKETIBAN 02</v>
          </cell>
          <cell r="Y501">
            <v>85600000</v>
          </cell>
          <cell r="BN501" t="str">
            <v>BANK JATENG</v>
          </cell>
          <cell r="BO501" t="str">
            <v>3035088550</v>
          </cell>
        </row>
        <row r="502">
          <cell r="B502">
            <v>494</v>
          </cell>
          <cell r="C502" t="str">
            <v>SD NEGERI GROBOG KULON 01</v>
          </cell>
          <cell r="Y502">
            <v>179200000</v>
          </cell>
          <cell r="BN502" t="str">
            <v>BPD Jateng</v>
          </cell>
          <cell r="BO502" t="str">
            <v>3035088425</v>
          </cell>
        </row>
        <row r="503">
          <cell r="B503">
            <v>495</v>
          </cell>
          <cell r="C503" t="str">
            <v>SD NEGERI PENUSUPAN 01</v>
          </cell>
          <cell r="Y503">
            <v>212800000</v>
          </cell>
          <cell r="BN503" t="str">
            <v>Bank Jateng</v>
          </cell>
          <cell r="BO503" t="str">
            <v>3035088679</v>
          </cell>
        </row>
        <row r="504">
          <cell r="B504">
            <v>496</v>
          </cell>
          <cell r="C504" t="str">
            <v>SD NEGERI BALAMOA 01</v>
          </cell>
          <cell r="Y504">
            <v>112000000</v>
          </cell>
          <cell r="BN504" t="str">
            <v>Bank Jateng</v>
          </cell>
          <cell r="BO504" t="str">
            <v>3035088196</v>
          </cell>
        </row>
        <row r="505">
          <cell r="B505">
            <v>497</v>
          </cell>
          <cell r="C505" t="str">
            <v>SD NEGERI BALAMOA 02</v>
          </cell>
          <cell r="Y505">
            <v>91200000</v>
          </cell>
          <cell r="BN505" t="str">
            <v>BANK JATENG</v>
          </cell>
          <cell r="BO505" t="str">
            <v>3035088209</v>
          </cell>
        </row>
        <row r="506">
          <cell r="B506">
            <v>498</v>
          </cell>
          <cell r="C506" t="str">
            <v>SD NEGERI GROBOG WETAN 02</v>
          </cell>
          <cell r="Y506">
            <v>102400000</v>
          </cell>
          <cell r="BN506" t="str">
            <v>SDN GROBOG WETAN 02</v>
          </cell>
          <cell r="BO506" t="str">
            <v>3035029604</v>
          </cell>
        </row>
        <row r="507">
          <cell r="B507">
            <v>499</v>
          </cell>
          <cell r="C507" t="str">
            <v>SD NEGERI DEPOK 01</v>
          </cell>
          <cell r="Y507">
            <v>116800000</v>
          </cell>
          <cell r="BN507" t="str">
            <v>Bank JATENG</v>
          </cell>
          <cell r="BO507" t="str">
            <v>335088312</v>
          </cell>
        </row>
        <row r="508">
          <cell r="B508">
            <v>500</v>
          </cell>
          <cell r="C508" t="str">
            <v>SD NEGERI GROBOG KULON 03</v>
          </cell>
          <cell r="Y508">
            <v>109600000</v>
          </cell>
          <cell r="BN508" t="str">
            <v>Bank Jateng</v>
          </cell>
          <cell r="BO508" t="str">
            <v>3035088447</v>
          </cell>
        </row>
        <row r="509">
          <cell r="B509">
            <v>501</v>
          </cell>
          <cell r="C509" t="str">
            <v>SD NEGERI KALIKANGKUNG 01</v>
          </cell>
          <cell r="Y509">
            <v>144800000</v>
          </cell>
          <cell r="BN509" t="str">
            <v>Bank Jateng</v>
          </cell>
          <cell r="BO509" t="str">
            <v>3035088481</v>
          </cell>
        </row>
        <row r="510">
          <cell r="B510">
            <v>502</v>
          </cell>
          <cell r="C510" t="str">
            <v>SD NEGERI PECABEAN 02</v>
          </cell>
          <cell r="Y510">
            <v>133600000</v>
          </cell>
          <cell r="BN510" t="str">
            <v>BANK JATENG</v>
          </cell>
          <cell r="BO510" t="str">
            <v>3035088629</v>
          </cell>
        </row>
        <row r="511">
          <cell r="B511">
            <v>503</v>
          </cell>
          <cell r="C511" t="str">
            <v>SD NEGERI BEDUG 03</v>
          </cell>
          <cell r="Y511">
            <v>71200000</v>
          </cell>
          <cell r="BN511" t="str">
            <v>BANK JATENG</v>
          </cell>
          <cell r="BO511" t="str">
            <v>3035032362</v>
          </cell>
        </row>
        <row r="512">
          <cell r="B512">
            <v>504</v>
          </cell>
          <cell r="C512" t="str">
            <v>SD NEGERI TALOK 01</v>
          </cell>
          <cell r="Y512">
            <v>102400000</v>
          </cell>
          <cell r="BN512" t="str">
            <v>Bank Jateng</v>
          </cell>
          <cell r="BO512" t="str">
            <v>3035005756</v>
          </cell>
        </row>
        <row r="513">
          <cell r="B513">
            <v>505</v>
          </cell>
          <cell r="C513" t="str">
            <v>SD NEGERI PANGKAH 07</v>
          </cell>
          <cell r="Y513">
            <v>150400000</v>
          </cell>
          <cell r="BN513" t="str">
            <v>Bank Jateng</v>
          </cell>
          <cell r="BO513" t="str">
            <v>3035003451</v>
          </cell>
        </row>
        <row r="514">
          <cell r="B514">
            <v>506</v>
          </cell>
          <cell r="C514" t="str">
            <v>SD NEGERI KALIKANGKUNG 02</v>
          </cell>
          <cell r="Y514">
            <v>70400000</v>
          </cell>
          <cell r="BN514" t="str">
            <v>Bank Pembangunan Dae</v>
          </cell>
          <cell r="BO514" t="str">
            <v>3035088497</v>
          </cell>
        </row>
        <row r="515">
          <cell r="B515">
            <v>507</v>
          </cell>
          <cell r="C515" t="str">
            <v>SD NEGERI DUKUHSEMBUNG</v>
          </cell>
          <cell r="Y515">
            <v>170400000</v>
          </cell>
          <cell r="BN515" t="str">
            <v>BANK JATENG</v>
          </cell>
          <cell r="BO515" t="str">
            <v>3035088419</v>
          </cell>
        </row>
        <row r="516">
          <cell r="B516">
            <v>508</v>
          </cell>
          <cell r="C516" t="str">
            <v>SD NEGERI PANGKAH 01</v>
          </cell>
          <cell r="Y516">
            <v>188000000</v>
          </cell>
          <cell r="BN516" t="str">
            <v>BANK JATENG</v>
          </cell>
          <cell r="BO516" t="str">
            <v>3035005730</v>
          </cell>
        </row>
        <row r="517">
          <cell r="B517">
            <v>509</v>
          </cell>
          <cell r="C517" t="str">
            <v>SD NEGERI PROCOT 03</v>
          </cell>
          <cell r="Y517">
            <v>155200000</v>
          </cell>
          <cell r="BN517" t="str">
            <v>BANK JATENG</v>
          </cell>
          <cell r="BO517" t="str">
            <v>3035089025</v>
          </cell>
        </row>
        <row r="518">
          <cell r="B518">
            <v>510</v>
          </cell>
          <cell r="C518" t="str">
            <v>SD NEGERI KUDAILE 05</v>
          </cell>
          <cell r="Y518">
            <v>160800000</v>
          </cell>
          <cell r="BN518" t="str">
            <v>BPD SLAWI</v>
          </cell>
          <cell r="BO518" t="str">
            <v>3035088958</v>
          </cell>
        </row>
        <row r="519">
          <cell r="B519">
            <v>511</v>
          </cell>
          <cell r="C519" t="str">
            <v>SD NEGERI PAKEMBARAN 03</v>
          </cell>
          <cell r="Y519">
            <v>180800000</v>
          </cell>
          <cell r="BN519" t="str">
            <v>BANK JATENG</v>
          </cell>
          <cell r="BO519" t="str">
            <v>3035088992</v>
          </cell>
        </row>
        <row r="520">
          <cell r="B520">
            <v>512</v>
          </cell>
          <cell r="C520" t="str">
            <v>SD NEGERI KALISAPU 02</v>
          </cell>
          <cell r="Y520">
            <v>164800000</v>
          </cell>
          <cell r="BN520" t="str">
            <v>BPD jateng</v>
          </cell>
          <cell r="BO520" t="str">
            <v>3035088889</v>
          </cell>
        </row>
        <row r="521">
          <cell r="B521">
            <v>513</v>
          </cell>
          <cell r="C521" t="str">
            <v>SD NEGERI TRAYEMAN 02</v>
          </cell>
          <cell r="Y521">
            <v>92800000</v>
          </cell>
          <cell r="BN521" t="str">
            <v>Bank Jateng</v>
          </cell>
          <cell r="BO521" t="str">
            <v>3035089188</v>
          </cell>
        </row>
        <row r="522">
          <cell r="B522">
            <v>514</v>
          </cell>
          <cell r="C522" t="str">
            <v>SD NEGERI SLAWI KULON 05</v>
          </cell>
          <cell r="Y522">
            <v>182400000</v>
          </cell>
          <cell r="BN522" t="str">
            <v>BANK JATENG</v>
          </cell>
          <cell r="BO522" t="str">
            <v>3035089081</v>
          </cell>
        </row>
        <row r="523">
          <cell r="B523">
            <v>515</v>
          </cell>
          <cell r="C523" t="str">
            <v>SD NEGERI DUKUHSALAM 01</v>
          </cell>
          <cell r="Y523">
            <v>193600000</v>
          </cell>
          <cell r="BN523" t="str">
            <v>BPD JATENG</v>
          </cell>
          <cell r="BO523" t="str">
            <v>3035088776</v>
          </cell>
        </row>
        <row r="524">
          <cell r="B524">
            <v>516</v>
          </cell>
          <cell r="C524" t="str">
            <v>SD NEGERI KUDAILE 01</v>
          </cell>
          <cell r="Y524">
            <v>133600000</v>
          </cell>
          <cell r="BN524" t="str">
            <v>BANK JATENG</v>
          </cell>
          <cell r="BO524" t="str">
            <v>3035088914</v>
          </cell>
        </row>
        <row r="525">
          <cell r="B525">
            <v>517</v>
          </cell>
          <cell r="C525" t="str">
            <v>SD NEGERI PAKEMBARAN 02</v>
          </cell>
          <cell r="Y525">
            <v>194400000</v>
          </cell>
          <cell r="BN525" t="str">
            <v>BANK JATENG</v>
          </cell>
          <cell r="BO525" t="str">
            <v>3035100794</v>
          </cell>
        </row>
        <row r="526">
          <cell r="B526">
            <v>518</v>
          </cell>
          <cell r="C526" t="str">
            <v>SD NEGERI DUKUHWRINGIN 03</v>
          </cell>
          <cell r="Y526">
            <v>136800000</v>
          </cell>
          <cell r="BN526" t="str">
            <v>Bank Jateng</v>
          </cell>
          <cell r="BO526" t="str">
            <v>3035033512</v>
          </cell>
        </row>
        <row r="527">
          <cell r="B527">
            <v>519</v>
          </cell>
          <cell r="C527" t="str">
            <v>SD NEGERI KALISAPU 01</v>
          </cell>
          <cell r="Y527">
            <v>164000000</v>
          </cell>
          <cell r="BN527" t="str">
            <v>BPD JATENG</v>
          </cell>
          <cell r="BO527" t="str">
            <v>3035088873</v>
          </cell>
        </row>
        <row r="528">
          <cell r="B528">
            <v>520</v>
          </cell>
          <cell r="C528" t="str">
            <v>SD NEGERI SLAWI KULON 03</v>
          </cell>
          <cell r="Y528">
            <v>500800000</v>
          </cell>
          <cell r="BN528" t="str">
            <v>BANK JATENG</v>
          </cell>
          <cell r="BO528" t="str">
            <v>3035089069</v>
          </cell>
        </row>
        <row r="529">
          <cell r="B529">
            <v>521</v>
          </cell>
          <cell r="C529" t="str">
            <v>SD NEGERI SLAWI WETAN 03</v>
          </cell>
          <cell r="Y529">
            <v>133600000</v>
          </cell>
          <cell r="BN529" t="str">
            <v>BANK JATENG</v>
          </cell>
          <cell r="BO529" t="str">
            <v>3035089144</v>
          </cell>
        </row>
        <row r="530">
          <cell r="B530">
            <v>522</v>
          </cell>
          <cell r="C530" t="str">
            <v>SD NEGERI SLAWI WETAN 05</v>
          </cell>
          <cell r="Y530">
            <v>80000000</v>
          </cell>
          <cell r="BN530" t="str">
            <v>Bank Jateng</v>
          </cell>
          <cell r="BO530" t="str">
            <v>3035031722</v>
          </cell>
        </row>
        <row r="531">
          <cell r="B531">
            <v>523</v>
          </cell>
          <cell r="C531" t="str">
            <v>SD NEGERI KUDAILE 02</v>
          </cell>
          <cell r="Y531">
            <v>101600000</v>
          </cell>
          <cell r="BN531" t="str">
            <v>BANK JATENG</v>
          </cell>
          <cell r="BO531" t="str">
            <v>3035088920</v>
          </cell>
        </row>
        <row r="532">
          <cell r="B532">
            <v>524</v>
          </cell>
          <cell r="C532" t="str">
            <v>SD NEGERI DUKUHSALAM 03</v>
          </cell>
          <cell r="Y532">
            <v>156800000</v>
          </cell>
          <cell r="BN532" t="str">
            <v>BANK JATENG</v>
          </cell>
          <cell r="BO532" t="str">
            <v>3035003877</v>
          </cell>
        </row>
        <row r="533">
          <cell r="B533">
            <v>525</v>
          </cell>
          <cell r="C533" t="str">
            <v>SD NEGERI KUDAILE 06</v>
          </cell>
          <cell r="Y533">
            <v>103200000</v>
          </cell>
          <cell r="BN533" t="str">
            <v>BANK JATENG</v>
          </cell>
          <cell r="BO533" t="str">
            <v>3035088964</v>
          </cell>
        </row>
        <row r="534">
          <cell r="B534">
            <v>526</v>
          </cell>
          <cell r="C534" t="str">
            <v>SD NEGERI SLAWI KULON 02</v>
          </cell>
          <cell r="Y534">
            <v>172800000</v>
          </cell>
          <cell r="BN534" t="str">
            <v>BPD JATENG</v>
          </cell>
          <cell r="BO534" t="str">
            <v>3035089053</v>
          </cell>
        </row>
        <row r="535">
          <cell r="B535">
            <v>527</v>
          </cell>
          <cell r="C535" t="str">
            <v>SD NEGERI KAGOK 02</v>
          </cell>
          <cell r="Y535">
            <v>138400000</v>
          </cell>
          <cell r="BN535" t="str">
            <v>BANK JATENG</v>
          </cell>
          <cell r="BO535" t="str">
            <v>3035088851</v>
          </cell>
        </row>
        <row r="536">
          <cell r="B536">
            <v>528</v>
          </cell>
          <cell r="C536" t="str">
            <v>SD NEGERI PROCOT 04</v>
          </cell>
          <cell r="Y536">
            <v>67200000</v>
          </cell>
          <cell r="BN536" t="str">
            <v>Bank Jateng</v>
          </cell>
          <cell r="BO536" t="str">
            <v>3035007368</v>
          </cell>
        </row>
        <row r="537">
          <cell r="B537">
            <v>529</v>
          </cell>
          <cell r="C537" t="str">
            <v>SD NEGERI KAGOK 03</v>
          </cell>
          <cell r="Y537">
            <v>68800000</v>
          </cell>
          <cell r="BN537" t="str">
            <v>BANK JATENG</v>
          </cell>
          <cell r="BO537" t="str">
            <v>3035088867</v>
          </cell>
        </row>
        <row r="538">
          <cell r="B538">
            <v>530</v>
          </cell>
          <cell r="C538" t="str">
            <v>SD NEGERI SLAWI KULON 07</v>
          </cell>
          <cell r="Y538">
            <v>148800000</v>
          </cell>
          <cell r="BN538" t="str">
            <v>Bank JATENG</v>
          </cell>
          <cell r="BO538" t="str">
            <v>3035089100</v>
          </cell>
        </row>
        <row r="539">
          <cell r="B539">
            <v>531</v>
          </cell>
          <cell r="C539" t="str">
            <v>SD NEGERI PROCOT 01</v>
          </cell>
          <cell r="Y539">
            <v>186400000</v>
          </cell>
          <cell r="BN539" t="str">
            <v>Bank Jateng</v>
          </cell>
          <cell r="BO539" t="str">
            <v>3035089003</v>
          </cell>
        </row>
        <row r="540">
          <cell r="B540">
            <v>532</v>
          </cell>
          <cell r="C540" t="str">
            <v>SD NEGERI PAKEMBARAN 01</v>
          </cell>
          <cell r="Y540">
            <v>139200000</v>
          </cell>
          <cell r="BN540" t="str">
            <v>BANK JATENG</v>
          </cell>
          <cell r="BO540" t="str">
            <v>3035088970</v>
          </cell>
        </row>
        <row r="541">
          <cell r="B541">
            <v>533</v>
          </cell>
          <cell r="C541" t="str">
            <v>SD NEGERI PROCOT 02</v>
          </cell>
          <cell r="Y541">
            <v>78400000</v>
          </cell>
          <cell r="BN541" t="str">
            <v>BANK JATENG</v>
          </cell>
          <cell r="BO541" t="str">
            <v>3035089019</v>
          </cell>
        </row>
        <row r="542">
          <cell r="B542">
            <v>534</v>
          </cell>
          <cell r="C542" t="str">
            <v>SD NEGERI DUKUHWRINGIN 02</v>
          </cell>
          <cell r="Y542">
            <v>119200000</v>
          </cell>
          <cell r="BN542" t="str">
            <v>BANK JATENG</v>
          </cell>
          <cell r="BO542" t="str">
            <v>3035088823</v>
          </cell>
        </row>
        <row r="543">
          <cell r="B543">
            <v>535</v>
          </cell>
          <cell r="C543" t="str">
            <v>SD NEGERI KAGOK 01</v>
          </cell>
          <cell r="Y543">
            <v>105600000</v>
          </cell>
          <cell r="BN543" t="str">
            <v>BPD</v>
          </cell>
          <cell r="BO543" t="str">
            <v>3035088845</v>
          </cell>
        </row>
        <row r="544">
          <cell r="B544">
            <v>536</v>
          </cell>
          <cell r="C544" t="str">
            <v>SD NEGERI TRAYEMAN 03</v>
          </cell>
          <cell r="Y544">
            <v>220800000</v>
          </cell>
          <cell r="BN544" t="str">
            <v>BPD Jateng</v>
          </cell>
          <cell r="BO544" t="str">
            <v>3035102223</v>
          </cell>
        </row>
        <row r="545">
          <cell r="B545">
            <v>537</v>
          </cell>
          <cell r="C545" t="str">
            <v>SD NEGERI SLAWI KULON 01</v>
          </cell>
          <cell r="Y545">
            <v>127200000</v>
          </cell>
          <cell r="BN545" t="str">
            <v>Bank Jateng</v>
          </cell>
          <cell r="BO545" t="str">
            <v>3035089047</v>
          </cell>
        </row>
        <row r="546">
          <cell r="B546">
            <v>538</v>
          </cell>
          <cell r="C546" t="str">
            <v>SD NEGERI KALISAPU 04</v>
          </cell>
          <cell r="Y546">
            <v>164000000</v>
          </cell>
          <cell r="BN546" t="str">
            <v>Bank Jateng</v>
          </cell>
          <cell r="BO546" t="str">
            <v>3035088908</v>
          </cell>
        </row>
        <row r="547">
          <cell r="B547">
            <v>539</v>
          </cell>
          <cell r="C547" t="str">
            <v>SD NEGERI SLAWI WETAN 01</v>
          </cell>
          <cell r="Y547">
            <v>112000000</v>
          </cell>
          <cell r="BN547" t="str">
            <v>Bank Jateng</v>
          </cell>
          <cell r="BO547" t="str">
            <v>3035089122</v>
          </cell>
        </row>
        <row r="548">
          <cell r="B548">
            <v>540</v>
          </cell>
          <cell r="C548" t="str">
            <v>SD NEGERI TRAYEMAN 01</v>
          </cell>
          <cell r="Y548">
            <v>148800000</v>
          </cell>
          <cell r="BN548" t="str">
            <v>Bank Jateng</v>
          </cell>
          <cell r="BO548" t="str">
            <v>3035089172</v>
          </cell>
        </row>
        <row r="549">
          <cell r="B549">
            <v>541</v>
          </cell>
          <cell r="C549" t="str">
            <v>SD NEGERI DUKUHSALAM 02</v>
          </cell>
          <cell r="Y549">
            <v>106400000</v>
          </cell>
          <cell r="BN549" t="str">
            <v xml:space="preserve">BPD </v>
          </cell>
          <cell r="BO549" t="str">
            <v>3035088782</v>
          </cell>
        </row>
        <row r="550">
          <cell r="B550">
            <v>542</v>
          </cell>
          <cell r="C550" t="str">
            <v>SD NEGERI SLAWI WETAN 02</v>
          </cell>
          <cell r="Y550">
            <v>128800000</v>
          </cell>
          <cell r="BN550" t="str">
            <v>bank jateng</v>
          </cell>
          <cell r="BO550" t="str">
            <v>3035089138</v>
          </cell>
        </row>
        <row r="551">
          <cell r="B551">
            <v>543</v>
          </cell>
          <cell r="C551" t="str">
            <v>SD NEGERI KUDAILE 04</v>
          </cell>
          <cell r="Y551">
            <v>174400000</v>
          </cell>
          <cell r="BN551" t="str">
            <v>BPD Jawa Tengah</v>
          </cell>
          <cell r="BO551" t="str">
            <v>3035088942</v>
          </cell>
        </row>
        <row r="552">
          <cell r="B552">
            <v>544</v>
          </cell>
          <cell r="C552" t="str">
            <v>SD NEGERI KALISAPU 03</v>
          </cell>
          <cell r="Y552">
            <v>139200000</v>
          </cell>
          <cell r="BN552" t="str">
            <v>BANK JATENG</v>
          </cell>
          <cell r="BO552" t="str">
            <v>3035031731</v>
          </cell>
        </row>
        <row r="553">
          <cell r="B553">
            <v>545</v>
          </cell>
          <cell r="C553" t="str">
            <v>SD NEGERI DUKUHWRINGIN 01</v>
          </cell>
          <cell r="Y553">
            <v>100000000</v>
          </cell>
          <cell r="BN553" t="str">
            <v>BANK JATENG</v>
          </cell>
          <cell r="BO553" t="str">
            <v>3035088817</v>
          </cell>
        </row>
        <row r="554">
          <cell r="B554">
            <v>546</v>
          </cell>
          <cell r="C554" t="str">
            <v>SD NEGERI KERTASARI 04</v>
          </cell>
          <cell r="Y554">
            <v>185600000</v>
          </cell>
          <cell r="BN554" t="str">
            <v>Bank Jateng</v>
          </cell>
          <cell r="BO554" t="str">
            <v>3035031552</v>
          </cell>
        </row>
        <row r="555">
          <cell r="B555">
            <v>547</v>
          </cell>
          <cell r="C555" t="str">
            <v>SD NEGERI JATIBOGOR 01</v>
          </cell>
          <cell r="Y555">
            <v>190400000</v>
          </cell>
          <cell r="BN555" t="str">
            <v>BANK JATENG</v>
          </cell>
          <cell r="BO555" t="str">
            <v>3035008861</v>
          </cell>
        </row>
        <row r="556">
          <cell r="B556">
            <v>548</v>
          </cell>
          <cell r="C556" t="str">
            <v>SD NEGERI HARJASARI 02</v>
          </cell>
          <cell r="Y556">
            <v>280000000</v>
          </cell>
          <cell r="BN556" t="str">
            <v>BPD JATENG</v>
          </cell>
          <cell r="BO556" t="str">
            <v>3035092016</v>
          </cell>
        </row>
        <row r="557">
          <cell r="B557">
            <v>549</v>
          </cell>
          <cell r="C557" t="str">
            <v>SD NEGERI SURADADI 05</v>
          </cell>
          <cell r="Y557">
            <v>147200000</v>
          </cell>
          <cell r="BN557" t="str">
            <v>BANK JATENG</v>
          </cell>
          <cell r="BO557" t="str">
            <v>3035092260</v>
          </cell>
        </row>
        <row r="558">
          <cell r="B558">
            <v>550</v>
          </cell>
          <cell r="C558" t="str">
            <v>SD NEGERI GEMBONGDADI 04</v>
          </cell>
          <cell r="Y558">
            <v>156800000</v>
          </cell>
          <cell r="BN558" t="str">
            <v>BPD</v>
          </cell>
          <cell r="BO558" t="str">
            <v>3035036163</v>
          </cell>
        </row>
        <row r="559">
          <cell r="B559">
            <v>551</v>
          </cell>
          <cell r="C559" t="str">
            <v>SD NEGERI JATIMULYA 03</v>
          </cell>
          <cell r="Y559">
            <v>183200000</v>
          </cell>
          <cell r="BN559" t="str">
            <v>SIMPEDA</v>
          </cell>
          <cell r="BO559" t="str">
            <v>3035032044</v>
          </cell>
        </row>
        <row r="560">
          <cell r="B560">
            <v>552</v>
          </cell>
          <cell r="C560" t="str">
            <v>SD NEGERI KARANGMULYA 01</v>
          </cell>
          <cell r="Y560">
            <v>188000000</v>
          </cell>
          <cell r="BN560" t="str">
            <v>BPD JATENG</v>
          </cell>
          <cell r="BO560" t="str">
            <v>3035037127</v>
          </cell>
        </row>
        <row r="561">
          <cell r="B561">
            <v>553</v>
          </cell>
          <cell r="C561" t="str">
            <v>SD NEGERI KARANGMULYA 02</v>
          </cell>
          <cell r="Y561">
            <v>194400000</v>
          </cell>
          <cell r="BN561" t="str">
            <v>BPD JATENG</v>
          </cell>
          <cell r="BO561" t="str">
            <v>3035092129</v>
          </cell>
        </row>
        <row r="562">
          <cell r="B562">
            <v>554</v>
          </cell>
          <cell r="C562" t="str">
            <v>SD NEGERI PURWAHAMBA 01</v>
          </cell>
          <cell r="Y562">
            <v>167200000</v>
          </cell>
          <cell r="BN562" t="str">
            <v>Bank Jateng</v>
          </cell>
          <cell r="BO562" t="str">
            <v>3035010229</v>
          </cell>
        </row>
        <row r="563">
          <cell r="B563">
            <v>555</v>
          </cell>
          <cell r="C563" t="str">
            <v>SD NEGERI JATIMULYA 02</v>
          </cell>
          <cell r="Y563">
            <v>225600000</v>
          </cell>
          <cell r="BN563" t="str">
            <v>Bank Jateng</v>
          </cell>
          <cell r="BO563" t="str">
            <v>3035031587</v>
          </cell>
        </row>
        <row r="564">
          <cell r="B564">
            <v>556</v>
          </cell>
          <cell r="C564" t="str">
            <v>SD NEGERI KARANGWULUH 01</v>
          </cell>
          <cell r="Y564">
            <v>128000000</v>
          </cell>
          <cell r="BN564" t="str">
            <v>Bank Jateng</v>
          </cell>
          <cell r="BO564" t="str">
            <v>3035092135</v>
          </cell>
        </row>
        <row r="565">
          <cell r="B565">
            <v>557</v>
          </cell>
          <cell r="C565" t="str">
            <v>SD NEGERI JATIBOGOR 05</v>
          </cell>
          <cell r="Y565">
            <v>80000000</v>
          </cell>
          <cell r="BN565" t="str">
            <v>BANK JATENG</v>
          </cell>
          <cell r="BO565" t="str">
            <v>3035092072</v>
          </cell>
        </row>
        <row r="566">
          <cell r="B566">
            <v>558</v>
          </cell>
          <cell r="C566" t="str">
            <v>SD NEGERI SURADADI 03</v>
          </cell>
          <cell r="Y566">
            <v>115200000</v>
          </cell>
          <cell r="BN566" t="str">
            <v>BANK JATENG</v>
          </cell>
          <cell r="BO566" t="str">
            <v>3035032460</v>
          </cell>
        </row>
        <row r="567">
          <cell r="B567">
            <v>559</v>
          </cell>
          <cell r="C567" t="str">
            <v>SD NEGERI BOJONGSANA</v>
          </cell>
          <cell r="Y567">
            <v>226400000</v>
          </cell>
          <cell r="BN567" t="str">
            <v>Bank Jateng</v>
          </cell>
          <cell r="BO567" t="str">
            <v>3035037615</v>
          </cell>
        </row>
        <row r="568">
          <cell r="B568">
            <v>560</v>
          </cell>
          <cell r="C568" t="str">
            <v>SD NEGERI HARJASARI 03</v>
          </cell>
          <cell r="Y568">
            <v>305600000</v>
          </cell>
          <cell r="BN568" t="str">
            <v>bank jateng</v>
          </cell>
          <cell r="BO568" t="str">
            <v>3035092022</v>
          </cell>
        </row>
        <row r="569">
          <cell r="B569">
            <v>561</v>
          </cell>
          <cell r="C569" t="str">
            <v>SD NEGERI SURADADI 02</v>
          </cell>
          <cell r="Y569">
            <v>106400000</v>
          </cell>
          <cell r="BN569" t="str">
            <v>BANK JATENG</v>
          </cell>
          <cell r="BO569" t="str">
            <v>3035036899</v>
          </cell>
        </row>
        <row r="570">
          <cell r="B570">
            <v>562</v>
          </cell>
          <cell r="C570" t="str">
            <v>SD NEGERI GEMBONGDADI 02</v>
          </cell>
          <cell r="Y570">
            <v>113600000</v>
          </cell>
          <cell r="BN570" t="str">
            <v>BPD Jateng</v>
          </cell>
          <cell r="BO570" t="str">
            <v>3035031927</v>
          </cell>
        </row>
        <row r="571">
          <cell r="B571">
            <v>563</v>
          </cell>
          <cell r="C571" t="str">
            <v>SD NEGERI SURADADI 04</v>
          </cell>
          <cell r="Y571">
            <v>304800000</v>
          </cell>
          <cell r="BN571" t="str">
            <v>BANK JATENG</v>
          </cell>
          <cell r="BO571" t="str">
            <v>3035092254</v>
          </cell>
        </row>
        <row r="572">
          <cell r="B572">
            <v>564</v>
          </cell>
          <cell r="C572" t="str">
            <v>SD NEGERI KARANGWULUH 02</v>
          </cell>
          <cell r="Y572">
            <v>128000000</v>
          </cell>
          <cell r="BN572" t="str">
            <v>BANK JATENG</v>
          </cell>
          <cell r="BO572" t="str">
            <v>3035031790</v>
          </cell>
        </row>
        <row r="573">
          <cell r="B573">
            <v>565</v>
          </cell>
          <cell r="C573" t="str">
            <v>SD NEGERI JATIMULYA 01</v>
          </cell>
          <cell r="Y573">
            <v>277600000</v>
          </cell>
          <cell r="BN573" t="str">
            <v>BPD Jateng</v>
          </cell>
          <cell r="BO573" t="str">
            <v>3035092088</v>
          </cell>
        </row>
        <row r="574">
          <cell r="B574">
            <v>566</v>
          </cell>
          <cell r="C574" t="str">
            <v>SD NEGERI PURWAHAMBA 02</v>
          </cell>
          <cell r="Y574">
            <v>216000000</v>
          </cell>
          <cell r="BN574" t="str">
            <v>Bank Jateng</v>
          </cell>
          <cell r="BO574" t="str">
            <v>3035007066</v>
          </cell>
        </row>
        <row r="575">
          <cell r="B575">
            <v>567</v>
          </cell>
          <cell r="C575" t="str">
            <v>SD NEGERI KERTASARI 02</v>
          </cell>
          <cell r="Y575">
            <v>275200000</v>
          </cell>
          <cell r="BN575" t="str">
            <v>Bank Jateng</v>
          </cell>
          <cell r="BO575" t="str">
            <v>3035209955</v>
          </cell>
        </row>
        <row r="576">
          <cell r="B576">
            <v>568</v>
          </cell>
          <cell r="C576" t="str">
            <v>SD NEGERI GEMBONGDADI 01</v>
          </cell>
          <cell r="Y576">
            <v>71200000</v>
          </cell>
          <cell r="BN576" t="str">
            <v>BRI</v>
          </cell>
          <cell r="BO576" t="str">
            <v>3035091961</v>
          </cell>
        </row>
        <row r="577">
          <cell r="B577">
            <v>569</v>
          </cell>
          <cell r="C577" t="str">
            <v>SD NEGERI HARJASARI 01</v>
          </cell>
          <cell r="Y577">
            <v>233600000</v>
          </cell>
          <cell r="BN577" t="str">
            <v>BANK JATENG</v>
          </cell>
          <cell r="BO577" t="str">
            <v>3035032273</v>
          </cell>
        </row>
        <row r="578">
          <cell r="B578">
            <v>570</v>
          </cell>
          <cell r="C578" t="str">
            <v>SD NEGERI SIDOHARJO 02</v>
          </cell>
          <cell r="Y578">
            <v>315200000</v>
          </cell>
          <cell r="BN578" t="str">
            <v>BANK JATENG</v>
          </cell>
          <cell r="BO578" t="str">
            <v>3035010202</v>
          </cell>
        </row>
        <row r="579">
          <cell r="B579">
            <v>571</v>
          </cell>
          <cell r="C579" t="str">
            <v>SD NEGERI SIDOHARJO 01</v>
          </cell>
          <cell r="Y579">
            <v>205600000</v>
          </cell>
          <cell r="BN579" t="str">
            <v>BANK BPD JATENG</v>
          </cell>
          <cell r="BO579" t="str">
            <v>3035031609</v>
          </cell>
        </row>
        <row r="580">
          <cell r="B580">
            <v>572</v>
          </cell>
          <cell r="C580" t="str">
            <v>SD NEGERI JATIBOGOR 02</v>
          </cell>
          <cell r="Y580">
            <v>305600000</v>
          </cell>
          <cell r="BN580" t="str">
            <v>Bank Jateng</v>
          </cell>
          <cell r="BO580" t="str">
            <v>3035098735</v>
          </cell>
        </row>
        <row r="581">
          <cell r="B581">
            <v>573</v>
          </cell>
          <cell r="C581" t="str">
            <v>SD NEGERI KERTASARI 01</v>
          </cell>
          <cell r="Y581">
            <v>131200000</v>
          </cell>
          <cell r="BN581" t="str">
            <v>SIMPEDA BANK JATENG</v>
          </cell>
          <cell r="BO581" t="str">
            <v>3035092157</v>
          </cell>
        </row>
        <row r="582">
          <cell r="B582">
            <v>574</v>
          </cell>
          <cell r="C582" t="str">
            <v>SD NEGERI JATIBOGOR 03</v>
          </cell>
          <cell r="Y582">
            <v>120000000</v>
          </cell>
          <cell r="BN582" t="str">
            <v>Bank Jateng</v>
          </cell>
          <cell r="BO582" t="str">
            <v>3035031943</v>
          </cell>
        </row>
        <row r="583">
          <cell r="B583">
            <v>575</v>
          </cell>
          <cell r="C583" t="str">
            <v>SD NEGERI SURADADI 01</v>
          </cell>
          <cell r="Y583">
            <v>240800000</v>
          </cell>
          <cell r="BN583" t="str">
            <v xml:space="preserve">BPD </v>
          </cell>
          <cell r="BO583" t="str">
            <v>3035092226</v>
          </cell>
        </row>
        <row r="584">
          <cell r="B584">
            <v>576</v>
          </cell>
          <cell r="C584" t="str">
            <v>SD NEGERI JATIBOGOR 04</v>
          </cell>
          <cell r="Y584">
            <v>156800000</v>
          </cell>
          <cell r="BN584" t="str">
            <v>BANK BPD JATENG</v>
          </cell>
          <cell r="BO584" t="str">
            <v>3035008909</v>
          </cell>
        </row>
        <row r="585">
          <cell r="B585">
            <v>577</v>
          </cell>
          <cell r="C585" t="str">
            <v>SD NEGERI GEMBONGDADI 03</v>
          </cell>
          <cell r="Y585">
            <v>90400000</v>
          </cell>
          <cell r="BN585" t="str">
            <v>BANK JATENG</v>
          </cell>
          <cell r="BO585" t="str">
            <v>3035037577</v>
          </cell>
        </row>
        <row r="586">
          <cell r="B586">
            <v>578</v>
          </cell>
          <cell r="C586" t="str">
            <v>SD NEGERI KALADAWA 02</v>
          </cell>
          <cell r="Y586">
            <v>199200000</v>
          </cell>
          <cell r="BN586" t="str">
            <v>BPD Jawa Tengah</v>
          </cell>
          <cell r="BO586" t="str">
            <v>3035090684</v>
          </cell>
        </row>
        <row r="587">
          <cell r="B587">
            <v>579</v>
          </cell>
          <cell r="C587" t="str">
            <v>SD NEGERI KEBASEN 01</v>
          </cell>
          <cell r="Y587">
            <v>229600000</v>
          </cell>
          <cell r="BN587" t="str">
            <v>Bank Jateng</v>
          </cell>
          <cell r="BO587" t="str">
            <v>3035090731</v>
          </cell>
        </row>
        <row r="588">
          <cell r="B588">
            <v>580</v>
          </cell>
          <cell r="C588" t="str">
            <v>SD NEGERI KAJEN 01</v>
          </cell>
          <cell r="Y588">
            <v>112000000</v>
          </cell>
          <cell r="BN588" t="str">
            <v>BANK JATENG</v>
          </cell>
          <cell r="BO588" t="str">
            <v>3035090656</v>
          </cell>
        </row>
        <row r="589">
          <cell r="B589">
            <v>581</v>
          </cell>
          <cell r="C589" t="str">
            <v>SD NEGERI CANGKRING 02</v>
          </cell>
          <cell r="Y589">
            <v>194400000</v>
          </cell>
          <cell r="BN589" t="str">
            <v>BANK JATENG</v>
          </cell>
          <cell r="BO589" t="str">
            <v>0035090571</v>
          </cell>
        </row>
        <row r="590">
          <cell r="B590">
            <v>582</v>
          </cell>
          <cell r="C590" t="str">
            <v>SD NEGERI PEGIRIKAN 02</v>
          </cell>
          <cell r="Y590">
            <v>145600000</v>
          </cell>
          <cell r="BN590" t="str">
            <v>BANK JATENG</v>
          </cell>
          <cell r="BO590" t="str">
            <v>3035032729</v>
          </cell>
        </row>
        <row r="591">
          <cell r="B591">
            <v>583</v>
          </cell>
          <cell r="C591" t="str">
            <v>SD NEGERI KEBASEN 02</v>
          </cell>
          <cell r="Y591">
            <v>158400000</v>
          </cell>
          <cell r="BN591" t="str">
            <v>BPD JATENG</v>
          </cell>
          <cell r="BO591" t="str">
            <v>3035090747</v>
          </cell>
        </row>
        <row r="592">
          <cell r="B592">
            <v>584</v>
          </cell>
          <cell r="C592" t="str">
            <v>SD NEGERI GETASKEREP 02</v>
          </cell>
          <cell r="Y592">
            <v>160000000</v>
          </cell>
          <cell r="BN592" t="str">
            <v>BANK JATENG</v>
          </cell>
          <cell r="BO592" t="str">
            <v>3035090640</v>
          </cell>
        </row>
        <row r="593">
          <cell r="B593">
            <v>585</v>
          </cell>
          <cell r="C593" t="str">
            <v>SD NEGERI WANGANDAWA 03</v>
          </cell>
          <cell r="Y593">
            <v>128000000</v>
          </cell>
          <cell r="BN593" t="str">
            <v>BPD</v>
          </cell>
          <cell r="BO593" t="str">
            <v>3035090979</v>
          </cell>
        </row>
        <row r="594">
          <cell r="B594">
            <v>586</v>
          </cell>
          <cell r="C594" t="str">
            <v>SD NEGERI WANGANDAWA 02</v>
          </cell>
          <cell r="Y594">
            <v>220000000</v>
          </cell>
          <cell r="BN594" t="str">
            <v>Bank Jateng</v>
          </cell>
          <cell r="BO594" t="str">
            <v>3035090963</v>
          </cell>
        </row>
        <row r="595">
          <cell r="B595">
            <v>587</v>
          </cell>
          <cell r="C595" t="str">
            <v>SD NEGERI GEMBONG 01</v>
          </cell>
          <cell r="Y595">
            <v>159200000</v>
          </cell>
          <cell r="BN595" t="str">
            <v>Bank Jateng</v>
          </cell>
          <cell r="BO595" t="str">
            <v>3035090612</v>
          </cell>
        </row>
        <row r="596">
          <cell r="B596">
            <v>588</v>
          </cell>
          <cell r="C596" t="str">
            <v>SD NEGERI GEMBONG 02</v>
          </cell>
          <cell r="Y596">
            <v>157600000</v>
          </cell>
          <cell r="BN596" t="str">
            <v>Bank Jateng</v>
          </cell>
          <cell r="BO596" t="str">
            <v>3035090628</v>
          </cell>
        </row>
        <row r="597">
          <cell r="B597">
            <v>589</v>
          </cell>
          <cell r="C597" t="str">
            <v>SD NEGERI PEGIRIKAN 03</v>
          </cell>
          <cell r="Y597">
            <v>164000000</v>
          </cell>
          <cell r="BN597" t="str">
            <v>BANK JATENG</v>
          </cell>
          <cell r="BO597" t="str">
            <v>3035090822</v>
          </cell>
        </row>
        <row r="598">
          <cell r="B598">
            <v>590</v>
          </cell>
          <cell r="C598" t="str">
            <v>SD NEGERI KALIGAYAM 03</v>
          </cell>
          <cell r="Y598">
            <v>154400000</v>
          </cell>
          <cell r="BN598" t="str">
            <v>BPD SLAWI</v>
          </cell>
          <cell r="BO598" t="str">
            <v>3035090725</v>
          </cell>
        </row>
        <row r="599">
          <cell r="B599">
            <v>591</v>
          </cell>
          <cell r="C599" t="str">
            <v>SD NEGERI TALANG 02</v>
          </cell>
          <cell r="Y599">
            <v>167200000</v>
          </cell>
          <cell r="BN599" t="str">
            <v>BANK JATENG</v>
          </cell>
          <cell r="BO599" t="str">
            <v>3035090907</v>
          </cell>
        </row>
        <row r="600">
          <cell r="B600">
            <v>592</v>
          </cell>
          <cell r="C600" t="str">
            <v>SD NEGERI TALANG 01</v>
          </cell>
          <cell r="Y600">
            <v>180000000</v>
          </cell>
          <cell r="BN600" t="str">
            <v>BANK JATENG</v>
          </cell>
          <cell r="BO600" t="str">
            <v>3035090894</v>
          </cell>
        </row>
        <row r="601">
          <cell r="B601">
            <v>593</v>
          </cell>
          <cell r="C601" t="str">
            <v>SD NEGERI PACUL 02</v>
          </cell>
          <cell r="Y601">
            <v>198400000</v>
          </cell>
          <cell r="BN601" t="str">
            <v>BPD</v>
          </cell>
          <cell r="BO601" t="str">
            <v>3035090775</v>
          </cell>
        </row>
        <row r="602">
          <cell r="B602">
            <v>594</v>
          </cell>
          <cell r="C602" t="str">
            <v>SD NEGERI GETASKEREP 01</v>
          </cell>
          <cell r="Y602">
            <v>147200000</v>
          </cell>
          <cell r="BN602" t="str">
            <v>BPD</v>
          </cell>
          <cell r="BO602" t="str">
            <v>3035090634</v>
          </cell>
        </row>
        <row r="603">
          <cell r="B603">
            <v>595</v>
          </cell>
          <cell r="C603" t="str">
            <v>SD NEGERI TEGALWANGI 04</v>
          </cell>
          <cell r="Y603">
            <v>84800000</v>
          </cell>
          <cell r="BN603" t="str">
            <v>BANK JATENG</v>
          </cell>
          <cell r="BO603" t="str">
            <v>3035090941</v>
          </cell>
        </row>
        <row r="604">
          <cell r="B604">
            <v>596</v>
          </cell>
          <cell r="C604" t="str">
            <v>SD NEGERI KALIGAYAM 01</v>
          </cell>
          <cell r="Y604">
            <v>136800000</v>
          </cell>
          <cell r="BN604" t="str">
            <v>BANK JATENG</v>
          </cell>
          <cell r="BO604" t="str">
            <v>3035090703</v>
          </cell>
        </row>
        <row r="605">
          <cell r="B605">
            <v>597</v>
          </cell>
          <cell r="C605" t="str">
            <v>SD NEGERI TEGALWANGI 01</v>
          </cell>
          <cell r="Y605">
            <v>279200000</v>
          </cell>
          <cell r="BN605" t="str">
            <v>BANK JATENG</v>
          </cell>
          <cell r="BO605" t="str">
            <v>3035090913</v>
          </cell>
        </row>
        <row r="606">
          <cell r="B606">
            <v>598</v>
          </cell>
          <cell r="C606" t="str">
            <v>SD NEGERI BENGLE 02</v>
          </cell>
          <cell r="Y606">
            <v>112000000</v>
          </cell>
          <cell r="BN606" t="str">
            <v>BANK JATENG</v>
          </cell>
          <cell r="BO606" t="str">
            <v>3035090559</v>
          </cell>
        </row>
        <row r="607">
          <cell r="B607">
            <v>599</v>
          </cell>
          <cell r="C607" t="str">
            <v>SD NEGERI DUKUHMALANG 01</v>
          </cell>
          <cell r="Y607">
            <v>285600000</v>
          </cell>
          <cell r="BN607" t="str">
            <v>BPD</v>
          </cell>
          <cell r="BO607" t="str">
            <v>3035090593</v>
          </cell>
        </row>
        <row r="608">
          <cell r="B608">
            <v>600</v>
          </cell>
          <cell r="C608" t="str">
            <v>SD NEGERI PEGIRIKAN 01</v>
          </cell>
          <cell r="Y608">
            <v>171200000</v>
          </cell>
          <cell r="BN608" t="str">
            <v>BANK JATENG</v>
          </cell>
          <cell r="BO608" t="str">
            <v>3035090800</v>
          </cell>
        </row>
        <row r="609">
          <cell r="B609">
            <v>601</v>
          </cell>
          <cell r="C609" t="str">
            <v>SD NEGERI PEKIRINGAN 02</v>
          </cell>
          <cell r="Y609">
            <v>229600000</v>
          </cell>
          <cell r="BN609" t="str">
            <v>Bank BPD</v>
          </cell>
          <cell r="BO609" t="str">
            <v>3035102342</v>
          </cell>
        </row>
        <row r="610">
          <cell r="B610">
            <v>602</v>
          </cell>
          <cell r="C610" t="str">
            <v>SD NEGERI KALADAWA 01</v>
          </cell>
          <cell r="Y610">
            <v>146400000</v>
          </cell>
          <cell r="BN610" t="str">
            <v>BPD JATENG</v>
          </cell>
          <cell r="BO610" t="str">
            <v>3035090678</v>
          </cell>
        </row>
        <row r="611">
          <cell r="B611">
            <v>603</v>
          </cell>
          <cell r="C611" t="str">
            <v>SD NEGERI LANGGEN</v>
          </cell>
          <cell r="Y611">
            <v>253600000</v>
          </cell>
          <cell r="BN611" t="str">
            <v>BPD</v>
          </cell>
          <cell r="BO611" t="str">
            <v>3B35090753</v>
          </cell>
        </row>
        <row r="612">
          <cell r="B612">
            <v>604</v>
          </cell>
          <cell r="C612" t="str">
            <v>SD NEGERI PASANGAN 02</v>
          </cell>
          <cell r="Y612">
            <v>116000000</v>
          </cell>
          <cell r="BN612" t="str">
            <v>Bank Jateng</v>
          </cell>
          <cell r="BO612" t="str">
            <v>3035090797</v>
          </cell>
        </row>
        <row r="613">
          <cell r="B613">
            <v>605</v>
          </cell>
          <cell r="C613" t="str">
            <v>SD NEGERI TEGALWANGI 02</v>
          </cell>
          <cell r="Y613">
            <v>155200000</v>
          </cell>
          <cell r="BN613" t="str">
            <v>BANK JATENG</v>
          </cell>
          <cell r="BO613" t="str">
            <v>3035090929</v>
          </cell>
        </row>
        <row r="614">
          <cell r="B614">
            <v>606</v>
          </cell>
          <cell r="C614" t="str">
            <v>SD NEGERI PASANGAN 01</v>
          </cell>
          <cell r="Y614">
            <v>152000000</v>
          </cell>
          <cell r="BN614" t="str">
            <v>BPD Bank Jateng</v>
          </cell>
          <cell r="BO614" t="str">
            <v>3035090781</v>
          </cell>
        </row>
        <row r="615">
          <cell r="B615">
            <v>607</v>
          </cell>
          <cell r="C615" t="str">
            <v>SD NEGERI KALADAWA 03</v>
          </cell>
          <cell r="Y615">
            <v>84000000</v>
          </cell>
          <cell r="BN615" t="str">
            <v>bank jateng</v>
          </cell>
          <cell r="BO615" t="str">
            <v>3035090690</v>
          </cell>
        </row>
        <row r="616">
          <cell r="B616">
            <v>608</v>
          </cell>
          <cell r="C616" t="str">
            <v>SD NEGERI KAJEN 02</v>
          </cell>
          <cell r="Y616">
            <v>106400000</v>
          </cell>
          <cell r="BN616" t="str">
            <v>BPD JATENG</v>
          </cell>
          <cell r="BO616" t="str">
            <v>3035090662</v>
          </cell>
        </row>
        <row r="617">
          <cell r="B617">
            <v>609</v>
          </cell>
          <cell r="C617" t="str">
            <v>SD NEGERI BENGLE 01</v>
          </cell>
          <cell r="Y617">
            <v>153600000</v>
          </cell>
          <cell r="BN617" t="str">
            <v>BPD Jateng</v>
          </cell>
          <cell r="BO617" t="str">
            <v>3035090543</v>
          </cell>
        </row>
        <row r="618">
          <cell r="B618">
            <v>610</v>
          </cell>
          <cell r="C618" t="str">
            <v>SD NEGERI PESAYANGAN 02</v>
          </cell>
          <cell r="Y618">
            <v>172800000</v>
          </cell>
          <cell r="BN618" t="str">
            <v>Bank Jateng</v>
          </cell>
          <cell r="BO618" t="str">
            <v>3035090872</v>
          </cell>
        </row>
        <row r="619">
          <cell r="B619">
            <v>611</v>
          </cell>
          <cell r="C619" t="str">
            <v>SD NEGERI KALIGAYAM 02</v>
          </cell>
          <cell r="Y619">
            <v>196800000</v>
          </cell>
          <cell r="BN619" t="str">
            <v>BANK JATENG</v>
          </cell>
          <cell r="BO619" t="str">
            <v>3035090719</v>
          </cell>
        </row>
        <row r="620">
          <cell r="B620">
            <v>612</v>
          </cell>
          <cell r="C620" t="str">
            <v>SD NEGERI PACUL 01</v>
          </cell>
          <cell r="Y620">
            <v>143200000</v>
          </cell>
          <cell r="BN620" t="str">
            <v>BPD / BANK JATENG</v>
          </cell>
          <cell r="BO620" t="str">
            <v>3035090769</v>
          </cell>
        </row>
        <row r="621">
          <cell r="B621">
            <v>613</v>
          </cell>
          <cell r="C621" t="str">
            <v>SD NEGERI CANGKRING 01</v>
          </cell>
          <cell r="Y621">
            <v>136000000</v>
          </cell>
          <cell r="BN621" t="str">
            <v>Bank Jateng</v>
          </cell>
          <cell r="BO621" t="str">
            <v>3035090565</v>
          </cell>
        </row>
        <row r="622">
          <cell r="B622">
            <v>614</v>
          </cell>
          <cell r="C622" t="str">
            <v>SD NEGERI WANGANDAWA 01</v>
          </cell>
          <cell r="Y622">
            <v>218400000</v>
          </cell>
          <cell r="BN622" t="str">
            <v>Bank Jateng</v>
          </cell>
          <cell r="BO622" t="str">
            <v>3035090957</v>
          </cell>
        </row>
        <row r="623">
          <cell r="B623">
            <v>615</v>
          </cell>
          <cell r="C623" t="str">
            <v>SD NEGERI PEKIRINGAN 01</v>
          </cell>
          <cell r="Y623">
            <v>143200000</v>
          </cell>
          <cell r="BN623" t="str">
            <v>BANK JATENG</v>
          </cell>
          <cell r="BO623" t="str">
            <v>3035090838</v>
          </cell>
        </row>
        <row r="624">
          <cell r="B624">
            <v>616</v>
          </cell>
          <cell r="C624" t="str">
            <v>SD NEGERI PESAYANGAN 01</v>
          </cell>
          <cell r="Y624">
            <v>279200000</v>
          </cell>
          <cell r="BN624" t="str">
            <v>BANK JATENG</v>
          </cell>
          <cell r="BO624" t="str">
            <v>3035090866</v>
          </cell>
        </row>
        <row r="625">
          <cell r="B625">
            <v>617</v>
          </cell>
          <cell r="C625" t="str">
            <v>SD NEGERI DAWUHAN</v>
          </cell>
          <cell r="Y625">
            <v>138400000</v>
          </cell>
          <cell r="BN625" t="str">
            <v>BANK JATENG</v>
          </cell>
          <cell r="BO625" t="str">
            <v>3035090587</v>
          </cell>
        </row>
        <row r="626">
          <cell r="B626">
            <v>618</v>
          </cell>
          <cell r="C626" t="str">
            <v>SD NEGERI KABUKAN 02</v>
          </cell>
          <cell r="Y626">
            <v>165600000</v>
          </cell>
          <cell r="BN626" t="str">
            <v>bank jateng</v>
          </cell>
          <cell r="BO626" t="str">
            <v>3035030572</v>
          </cell>
        </row>
        <row r="627">
          <cell r="B627">
            <v>619</v>
          </cell>
          <cell r="C627" t="str">
            <v>SD NEGERI BUMIHARJA 02</v>
          </cell>
          <cell r="Y627">
            <v>128800000</v>
          </cell>
          <cell r="BN627" t="str">
            <v>Bank Jateng Simpeda</v>
          </cell>
          <cell r="BO627" t="str">
            <v>3035054897</v>
          </cell>
        </row>
        <row r="628">
          <cell r="B628">
            <v>620</v>
          </cell>
          <cell r="C628" t="str">
            <v>SD NEGERI JATIRAWA 02</v>
          </cell>
          <cell r="Y628">
            <v>106400000</v>
          </cell>
          <cell r="BN628" t="str">
            <v>SIMPEDA</v>
          </cell>
          <cell r="BO628" t="str">
            <v>3035091096</v>
          </cell>
        </row>
        <row r="629">
          <cell r="B629">
            <v>621</v>
          </cell>
          <cell r="C629" t="str">
            <v>SD NEGERI BUMIHARJA 01</v>
          </cell>
          <cell r="Y629">
            <v>184800000</v>
          </cell>
          <cell r="BN629" t="str">
            <v>BANK JATENG</v>
          </cell>
          <cell r="BO629" t="str">
            <v>3035091068</v>
          </cell>
        </row>
        <row r="630">
          <cell r="B630">
            <v>622</v>
          </cell>
          <cell r="C630" t="str">
            <v>SD NEGERI KESADIKAN 01</v>
          </cell>
          <cell r="Y630">
            <v>188000000</v>
          </cell>
          <cell r="BN630" t="str">
            <v>BANK JATENG</v>
          </cell>
          <cell r="BO630" t="str">
            <v>3035016472</v>
          </cell>
        </row>
        <row r="631">
          <cell r="B631">
            <v>623</v>
          </cell>
          <cell r="C631" t="str">
            <v>SD NEGERI KEDOKAN SAYANG 02</v>
          </cell>
          <cell r="Y631">
            <v>100000000</v>
          </cell>
          <cell r="BN631" t="str">
            <v>Bank Jateng</v>
          </cell>
          <cell r="BO631" t="str">
            <v>3035030327</v>
          </cell>
        </row>
        <row r="632">
          <cell r="B632">
            <v>624</v>
          </cell>
          <cell r="C632" t="str">
            <v>SD NEGERI MARGAPADANG 02</v>
          </cell>
          <cell r="Y632">
            <v>126400000</v>
          </cell>
          <cell r="BN632" t="str">
            <v>Bank Jateng</v>
          </cell>
          <cell r="BO632" t="str">
            <v>3035004458</v>
          </cell>
        </row>
        <row r="633">
          <cell r="B633">
            <v>625</v>
          </cell>
          <cell r="C633" t="str">
            <v>SD NEGERI KESAMIRAN 02</v>
          </cell>
          <cell r="Y633">
            <v>65600000</v>
          </cell>
          <cell r="BN633" t="str">
            <v>Bank Jateng</v>
          </cell>
          <cell r="BO633" t="str">
            <v>3035036902</v>
          </cell>
        </row>
        <row r="634">
          <cell r="B634">
            <v>626</v>
          </cell>
          <cell r="C634" t="str">
            <v>SD NEGERI MINDAKA 01</v>
          </cell>
          <cell r="Y634">
            <v>184800000</v>
          </cell>
          <cell r="BN634" t="str">
            <v>JATENG SIMPEDA</v>
          </cell>
          <cell r="BO634" t="str">
            <v>3035006167</v>
          </cell>
        </row>
        <row r="635">
          <cell r="B635">
            <v>627</v>
          </cell>
          <cell r="C635" t="str">
            <v>SD NEGERI SETU 02</v>
          </cell>
          <cell r="Y635">
            <v>101600000</v>
          </cell>
          <cell r="BN635" t="str">
            <v>BANK JATENG</v>
          </cell>
          <cell r="BO635" t="str">
            <v>3035037356</v>
          </cell>
        </row>
        <row r="636">
          <cell r="B636">
            <v>628</v>
          </cell>
          <cell r="C636" t="str">
            <v>SD NEGERI KARANGMANGU 01</v>
          </cell>
          <cell r="Y636">
            <v>160000000</v>
          </cell>
          <cell r="BN636" t="str">
            <v>BPD JATENG</v>
          </cell>
          <cell r="BO636" t="str">
            <v>3035033105</v>
          </cell>
        </row>
        <row r="637">
          <cell r="B637">
            <v>629</v>
          </cell>
          <cell r="C637" t="str">
            <v>SD NEGERI KALIJAMBE 02</v>
          </cell>
          <cell r="Y637">
            <v>119200000</v>
          </cell>
          <cell r="BN637" t="str">
            <v>BPD JATENG</v>
          </cell>
          <cell r="BO637" t="str">
            <v>3035091143</v>
          </cell>
        </row>
        <row r="638">
          <cell r="B638">
            <v>630</v>
          </cell>
          <cell r="C638" t="str">
            <v>SD NEGERI KEMANGGUNGAN</v>
          </cell>
          <cell r="Y638">
            <v>76000000</v>
          </cell>
          <cell r="BN638" t="str">
            <v>Bank Jateng</v>
          </cell>
          <cell r="BO638" t="str">
            <v>3035056367</v>
          </cell>
        </row>
        <row r="639">
          <cell r="B639">
            <v>631</v>
          </cell>
          <cell r="C639" t="str">
            <v>SD NEGERI KEDOKANSAYANG 03</v>
          </cell>
          <cell r="Y639">
            <v>48800000</v>
          </cell>
          <cell r="BN639" t="str">
            <v>Bank Jateng</v>
          </cell>
          <cell r="BO639" t="str">
            <v>3035091228</v>
          </cell>
        </row>
        <row r="640">
          <cell r="B640">
            <v>632</v>
          </cell>
          <cell r="C640" t="str">
            <v>SD NEGERI KESAMIRAN 01</v>
          </cell>
          <cell r="Y640">
            <v>116000000</v>
          </cell>
          <cell r="BN640" t="str">
            <v>BPD</v>
          </cell>
          <cell r="BO640" t="str">
            <v>3035033016</v>
          </cell>
        </row>
        <row r="641">
          <cell r="B641">
            <v>633</v>
          </cell>
          <cell r="C641" t="str">
            <v>SD NEGERI MANGUNSAREN 01</v>
          </cell>
          <cell r="Y641">
            <v>152000000</v>
          </cell>
          <cell r="BN641" t="str">
            <v>BANK JATENG</v>
          </cell>
          <cell r="BO641" t="str">
            <v>3035030050</v>
          </cell>
        </row>
        <row r="642">
          <cell r="B642">
            <v>634</v>
          </cell>
          <cell r="C642" t="str">
            <v>SD NEGERI BREKAT 01</v>
          </cell>
          <cell r="Y642">
            <v>158400000</v>
          </cell>
          <cell r="BN642" t="str">
            <v>BANK JATENG</v>
          </cell>
          <cell r="BO642" t="str">
            <v>3035091018</v>
          </cell>
        </row>
        <row r="643">
          <cell r="B643">
            <v>635</v>
          </cell>
          <cell r="C643" t="str">
            <v>SD NEGERI SETU 01</v>
          </cell>
          <cell r="Y643">
            <v>105600000</v>
          </cell>
          <cell r="BN643" t="str">
            <v>JATENG</v>
          </cell>
          <cell r="BO643" t="str">
            <v>3035054901</v>
          </cell>
        </row>
        <row r="644">
          <cell r="B644">
            <v>636</v>
          </cell>
          <cell r="C644" t="str">
            <v>SD NEGERI MINDAKA 02</v>
          </cell>
          <cell r="Y644">
            <v>143200000</v>
          </cell>
          <cell r="BN644" t="str">
            <v>BANK JATENG</v>
          </cell>
          <cell r="BO644" t="str">
            <v>3035030211</v>
          </cell>
        </row>
        <row r="645">
          <cell r="B645">
            <v>637</v>
          </cell>
          <cell r="C645" t="str">
            <v>SD NEGERI KARANGMANGU 02</v>
          </cell>
          <cell r="Y645">
            <v>100000000</v>
          </cell>
          <cell r="BN645" t="str">
            <v>Bank Jateng</v>
          </cell>
          <cell r="BO645" t="str">
            <v>3035030351</v>
          </cell>
        </row>
        <row r="646">
          <cell r="B646">
            <v>638</v>
          </cell>
          <cell r="C646" t="str">
            <v>SD NEGERI BULAKWARU 03</v>
          </cell>
          <cell r="Y646">
            <v>148000000</v>
          </cell>
          <cell r="BN646" t="str">
            <v>BANK JATENG</v>
          </cell>
          <cell r="BO646" t="str">
            <v>3035091052</v>
          </cell>
        </row>
        <row r="647">
          <cell r="B647">
            <v>639</v>
          </cell>
          <cell r="C647" t="str">
            <v>SD NEGERI MANGUNSAREN 02</v>
          </cell>
          <cell r="Y647">
            <v>121600000</v>
          </cell>
          <cell r="BN647" t="str">
            <v>BPD JATENG</v>
          </cell>
          <cell r="BO647" t="str">
            <v>3035091331</v>
          </cell>
        </row>
        <row r="648">
          <cell r="B648">
            <v>640</v>
          </cell>
          <cell r="C648" t="str">
            <v>SD NEGERI KEDOKANSAYANG 01</v>
          </cell>
          <cell r="Y648">
            <v>91200000</v>
          </cell>
          <cell r="BN648" t="str">
            <v>Bank Jateng</v>
          </cell>
          <cell r="BO648" t="str">
            <v>3035091206</v>
          </cell>
        </row>
        <row r="649">
          <cell r="B649">
            <v>641</v>
          </cell>
          <cell r="C649" t="str">
            <v>SD NEGERI PURBASANA 01</v>
          </cell>
          <cell r="Y649">
            <v>118400000</v>
          </cell>
          <cell r="BN649" t="str">
            <v>BANK JATENG</v>
          </cell>
          <cell r="BO649" t="str">
            <v>0035033024</v>
          </cell>
        </row>
        <row r="650">
          <cell r="B650">
            <v>642</v>
          </cell>
          <cell r="C650" t="str">
            <v>SD NEGERI LEBETENG 01</v>
          </cell>
          <cell r="Y650">
            <v>160000000</v>
          </cell>
          <cell r="BN650" t="str">
            <v>BPD Slawi</v>
          </cell>
          <cell r="BO650" t="str">
            <v>3035008097</v>
          </cell>
        </row>
        <row r="651">
          <cell r="B651">
            <v>643</v>
          </cell>
          <cell r="C651" t="str">
            <v>SD NEGERI MARGAPADANG 01</v>
          </cell>
          <cell r="Y651">
            <v>80800000</v>
          </cell>
          <cell r="BN651" t="str">
            <v>BANK JATENG</v>
          </cell>
          <cell r="BO651" t="str">
            <v>3035003729</v>
          </cell>
        </row>
        <row r="652">
          <cell r="B652">
            <v>644</v>
          </cell>
          <cell r="C652" t="str">
            <v>SD NEGERI KABUKAN 01</v>
          </cell>
          <cell r="Y652">
            <v>138400000</v>
          </cell>
          <cell r="BN652" t="str">
            <v>BPD JATENG</v>
          </cell>
          <cell r="BO652" t="str">
            <v>3035009956</v>
          </cell>
        </row>
        <row r="653">
          <cell r="B653">
            <v>645</v>
          </cell>
          <cell r="C653" t="str">
            <v>SD NEGERI KALIJAMBE 01</v>
          </cell>
          <cell r="Y653">
            <v>108800000</v>
          </cell>
          <cell r="BN653" t="str">
            <v>BPd Jateng</v>
          </cell>
          <cell r="BO653" t="str">
            <v>3035091137</v>
          </cell>
        </row>
        <row r="654">
          <cell r="B654">
            <v>646</v>
          </cell>
          <cell r="C654" t="str">
            <v>SD NEGERI BREKAT 02</v>
          </cell>
          <cell r="Y654">
            <v>148000000</v>
          </cell>
          <cell r="BN654" t="str">
            <v>BPD</v>
          </cell>
          <cell r="BO654" t="str">
            <v>3035074969</v>
          </cell>
        </row>
        <row r="655">
          <cell r="B655">
            <v>647</v>
          </cell>
          <cell r="C655" t="str">
            <v>SD NEGERI TARUB 02</v>
          </cell>
          <cell r="Y655">
            <v>136800000</v>
          </cell>
          <cell r="BN655" t="str">
            <v>Bank Jateng</v>
          </cell>
          <cell r="BO655" t="str">
            <v>3035037682</v>
          </cell>
        </row>
        <row r="656">
          <cell r="B656">
            <v>648</v>
          </cell>
          <cell r="C656" t="str">
            <v>SD NEGERI KEDUNGBUNGKUS 02</v>
          </cell>
          <cell r="Y656">
            <v>108800000</v>
          </cell>
          <cell r="BN656" t="str">
            <v>BANK JATENG</v>
          </cell>
          <cell r="BO656" t="str">
            <v>3035010008</v>
          </cell>
        </row>
        <row r="657">
          <cell r="B657">
            <v>649</v>
          </cell>
          <cell r="C657" t="str">
            <v>SD NEGERI TARUB 01</v>
          </cell>
          <cell r="Y657">
            <v>180000000</v>
          </cell>
          <cell r="BN657" t="str">
            <v>BANK JATENG</v>
          </cell>
          <cell r="BO657" t="str">
            <v>3035030742</v>
          </cell>
        </row>
        <row r="658">
          <cell r="B658">
            <v>650</v>
          </cell>
          <cell r="C658" t="str">
            <v>SD NEGERI KEDUNGBUNGKUS 01</v>
          </cell>
          <cell r="Y658">
            <v>128800000</v>
          </cell>
          <cell r="BN658" t="str">
            <v>BANK JATENG</v>
          </cell>
          <cell r="BO658" t="str">
            <v>3035030670</v>
          </cell>
        </row>
        <row r="659">
          <cell r="B659">
            <v>651</v>
          </cell>
          <cell r="C659" t="str">
            <v>SD NEGERI LEBETENG 02</v>
          </cell>
          <cell r="Y659">
            <v>114400000</v>
          </cell>
          <cell r="BN659" t="str">
            <v>BPD JATENG</v>
          </cell>
          <cell r="BO659" t="str">
            <v>3035186734</v>
          </cell>
        </row>
        <row r="660">
          <cell r="B660">
            <v>652</v>
          </cell>
          <cell r="C660" t="str">
            <v>SD NEGERI BULAKWARU 02</v>
          </cell>
          <cell r="Y660">
            <v>116800000</v>
          </cell>
          <cell r="BN660" t="str">
            <v>BANK JATENG</v>
          </cell>
          <cell r="BO660" t="str">
            <v>3035030319</v>
          </cell>
        </row>
        <row r="661">
          <cell r="B661">
            <v>653</v>
          </cell>
          <cell r="C661" t="str">
            <v>SD NEGERI JATIRAWA 01</v>
          </cell>
          <cell r="Y661">
            <v>156800000</v>
          </cell>
          <cell r="BN661" t="str">
            <v>BANK JATENG</v>
          </cell>
          <cell r="BO661" t="str">
            <v>3035091080</v>
          </cell>
        </row>
        <row r="662">
          <cell r="B662">
            <v>654</v>
          </cell>
          <cell r="C662" t="str">
            <v>SD NEGERI JATIRAWA 03</v>
          </cell>
          <cell r="Y662">
            <v>54400000</v>
          </cell>
          <cell r="BN662" t="str">
            <v>BANK JATENG</v>
          </cell>
          <cell r="BO662" t="str">
            <v>3035037321</v>
          </cell>
        </row>
        <row r="663">
          <cell r="B663">
            <v>655</v>
          </cell>
          <cell r="C663" t="str">
            <v>SD NEGERI BULAKWARU 01</v>
          </cell>
          <cell r="Y663">
            <v>160000000</v>
          </cell>
          <cell r="BN663" t="str">
            <v>BANK JATENG</v>
          </cell>
          <cell r="BO663" t="str">
            <v>3035036911</v>
          </cell>
        </row>
        <row r="664">
          <cell r="B664">
            <v>656</v>
          </cell>
          <cell r="C664" t="str">
            <v>SD NEGERI KARANGJATI 01</v>
          </cell>
          <cell r="Y664">
            <v>128800000</v>
          </cell>
          <cell r="BN664" t="str">
            <v>BANK JATENG</v>
          </cell>
          <cell r="BO664" t="str">
            <v>3035091159</v>
          </cell>
        </row>
        <row r="665">
          <cell r="B665">
            <v>657</v>
          </cell>
          <cell r="C665" t="str">
            <v>SD NEGERI KARANGJATI 02</v>
          </cell>
          <cell r="Y665">
            <v>157600000</v>
          </cell>
          <cell r="BN665" t="str">
            <v>BPD JATENG</v>
          </cell>
          <cell r="BO665" t="str">
            <v>3035102201</v>
          </cell>
        </row>
        <row r="666">
          <cell r="B666">
            <v>658</v>
          </cell>
          <cell r="C666" t="str">
            <v>SD NEGERI SUKAREJA 04</v>
          </cell>
          <cell r="Y666">
            <v>107200000</v>
          </cell>
          <cell r="BN666" t="str">
            <v>BPD Jateng</v>
          </cell>
          <cell r="BO666" t="str">
            <v>3035092527</v>
          </cell>
        </row>
        <row r="667">
          <cell r="B667">
            <v>659</v>
          </cell>
          <cell r="C667" t="str">
            <v>SD NEGERI SUKAREJA 02</v>
          </cell>
          <cell r="Y667">
            <v>247200000</v>
          </cell>
          <cell r="BN667" t="str">
            <v>Bank Jateng</v>
          </cell>
          <cell r="BO667" t="str">
            <v>3035092555</v>
          </cell>
        </row>
        <row r="668">
          <cell r="B668">
            <v>660</v>
          </cell>
          <cell r="C668" t="str">
            <v>SD NEGERI KREMAN 02</v>
          </cell>
          <cell r="Y668">
            <v>151200000</v>
          </cell>
          <cell r="BN668" t="str">
            <v>BANK JATENG</v>
          </cell>
          <cell r="BO668" t="str">
            <v>3035092464</v>
          </cell>
        </row>
        <row r="669">
          <cell r="B669">
            <v>661</v>
          </cell>
          <cell r="C669" t="str">
            <v>SD NEGERI SUKAREJA 01</v>
          </cell>
          <cell r="Y669">
            <v>184800000</v>
          </cell>
          <cell r="BN669" t="str">
            <v>BANK JATENG</v>
          </cell>
          <cell r="BO669" t="str">
            <v>3035092505</v>
          </cell>
        </row>
        <row r="670">
          <cell r="B670">
            <v>662</v>
          </cell>
          <cell r="C670" t="str">
            <v>SD NEGERI DEMANGHARJO 01</v>
          </cell>
          <cell r="Y670">
            <v>265600000</v>
          </cell>
          <cell r="BN670" t="str">
            <v>Bank Jateng</v>
          </cell>
          <cell r="BO670" t="str">
            <v>3035092323</v>
          </cell>
        </row>
        <row r="671">
          <cell r="B671">
            <v>663</v>
          </cell>
          <cell r="C671" t="str">
            <v>SD NEGERI KENDAYAKAN 02</v>
          </cell>
          <cell r="Y671">
            <v>76800000</v>
          </cell>
          <cell r="BN671" t="str">
            <v>Bank Jateng</v>
          </cell>
          <cell r="BO671" t="str">
            <v>3035092436</v>
          </cell>
        </row>
        <row r="672">
          <cell r="B672">
            <v>664</v>
          </cell>
          <cell r="C672" t="str">
            <v>SD NEGERI KEDUNGJATI 02</v>
          </cell>
          <cell r="Y672">
            <v>162400000</v>
          </cell>
          <cell r="BN672" t="str">
            <v>Bank Jateng</v>
          </cell>
          <cell r="BO672" t="str">
            <v>3035092373</v>
          </cell>
        </row>
        <row r="673">
          <cell r="B673">
            <v>665</v>
          </cell>
          <cell r="C673" t="str">
            <v>SD NEGERI BANJARAGUNG 01</v>
          </cell>
          <cell r="Y673">
            <v>347200000</v>
          </cell>
          <cell r="BN673" t="str">
            <v>BANK JATENG</v>
          </cell>
          <cell r="BO673" t="str">
            <v>3035092276</v>
          </cell>
        </row>
        <row r="674">
          <cell r="B674">
            <v>666</v>
          </cell>
          <cell r="C674" t="str">
            <v>SD NEGERI KEDUNGKELOR 02</v>
          </cell>
          <cell r="Y674">
            <v>256000000</v>
          </cell>
          <cell r="BN674" t="str">
            <v>BANK JATENG</v>
          </cell>
          <cell r="BO674" t="str">
            <v>3035092414</v>
          </cell>
        </row>
        <row r="675">
          <cell r="B675">
            <v>667</v>
          </cell>
          <cell r="C675" t="str">
            <v>SD NEGERI KREMAN 01</v>
          </cell>
          <cell r="Y675">
            <v>136800000</v>
          </cell>
          <cell r="BN675" t="str">
            <v>Bank Jateng</v>
          </cell>
          <cell r="BO675" t="str">
            <v>3035000720</v>
          </cell>
        </row>
        <row r="676">
          <cell r="B676">
            <v>668</v>
          </cell>
          <cell r="C676" t="str">
            <v>SD NEGERI BANJARTURI 01</v>
          </cell>
          <cell r="Y676">
            <v>192000000</v>
          </cell>
          <cell r="BN676" t="str">
            <v>BANK JATENG</v>
          </cell>
          <cell r="BO676" t="str">
            <v>3035032346</v>
          </cell>
        </row>
        <row r="677">
          <cell r="B677">
            <v>669</v>
          </cell>
          <cell r="C677" t="str">
            <v>SD NEGERI SIDAMULYA 01</v>
          </cell>
          <cell r="Y677">
            <v>263200000</v>
          </cell>
          <cell r="BN677" t="str">
            <v>Bank Jateng</v>
          </cell>
          <cell r="BO677" t="str">
            <v>303509247</v>
          </cell>
        </row>
        <row r="678">
          <cell r="B678">
            <v>670</v>
          </cell>
          <cell r="C678" t="str">
            <v>SD NEGERI KEDUNGJATI 03</v>
          </cell>
          <cell r="Y678">
            <v>84000000</v>
          </cell>
          <cell r="BN678" t="str">
            <v>BANK JATENG</v>
          </cell>
          <cell r="BO678" t="str">
            <v>3035092389</v>
          </cell>
        </row>
        <row r="679">
          <cell r="B679">
            <v>671</v>
          </cell>
          <cell r="C679" t="str">
            <v>SD NEGERI KENDAYAKAN 01</v>
          </cell>
          <cell r="Y679">
            <v>135200000</v>
          </cell>
          <cell r="BN679" t="str">
            <v>Bank Jateng</v>
          </cell>
          <cell r="BO679" t="str">
            <v>3035092420</v>
          </cell>
        </row>
        <row r="680">
          <cell r="B680">
            <v>672</v>
          </cell>
          <cell r="C680" t="str">
            <v>SD NEGERI BANJARAGUNG 04</v>
          </cell>
          <cell r="Y680">
            <v>93600000</v>
          </cell>
          <cell r="BN680" t="str">
            <v>BPD JATENG</v>
          </cell>
          <cell r="BO680" t="str">
            <v>3035230105</v>
          </cell>
        </row>
        <row r="681">
          <cell r="B681">
            <v>673</v>
          </cell>
          <cell r="C681" t="str">
            <v>SD NEGERI WARUREJA 01</v>
          </cell>
          <cell r="Y681">
            <v>149600000</v>
          </cell>
          <cell r="BN681" t="str">
            <v>Simpeda Bank Jateng</v>
          </cell>
          <cell r="BO681" t="str">
            <v>3035092533</v>
          </cell>
        </row>
        <row r="682">
          <cell r="B682">
            <v>674</v>
          </cell>
          <cell r="C682" t="str">
            <v>SD NEGERI BANJARTURI 02</v>
          </cell>
          <cell r="Y682">
            <v>171200000</v>
          </cell>
          <cell r="BN682" t="str">
            <v>BANK JATENG</v>
          </cell>
          <cell r="BO682" t="str">
            <v>3035092317</v>
          </cell>
        </row>
        <row r="683">
          <cell r="B683">
            <v>675</v>
          </cell>
          <cell r="C683" t="str">
            <v>SD NEGERI SIGENTONG</v>
          </cell>
          <cell r="Y683">
            <v>244800000</v>
          </cell>
          <cell r="BN683" t="str">
            <v>Bank Jateng</v>
          </cell>
          <cell r="BO683" t="str">
            <v>3035092492</v>
          </cell>
        </row>
        <row r="684">
          <cell r="B684">
            <v>676</v>
          </cell>
          <cell r="C684" t="str">
            <v>SD NEGERI DEMANGHARJO 03</v>
          </cell>
          <cell r="Y684">
            <v>148000000</v>
          </cell>
          <cell r="BN684" t="str">
            <v>Bank Jateng</v>
          </cell>
          <cell r="BO684" t="str">
            <v>3035092345</v>
          </cell>
        </row>
        <row r="685">
          <cell r="B685">
            <v>677</v>
          </cell>
          <cell r="C685" t="str">
            <v>SD NEGERI BANJARAGUNG 03</v>
          </cell>
          <cell r="Y685">
            <v>207200000</v>
          </cell>
          <cell r="BN685" t="str">
            <v>Bank Jateng</v>
          </cell>
          <cell r="BO685" t="str">
            <v>3035092298</v>
          </cell>
        </row>
        <row r="686">
          <cell r="B686">
            <v>678</v>
          </cell>
          <cell r="C686" t="str">
            <v>SD NEGERI KEDUNGKELOR 01</v>
          </cell>
          <cell r="Y686">
            <v>190400000</v>
          </cell>
          <cell r="BN686" t="str">
            <v>Bank Jateng</v>
          </cell>
          <cell r="BO686" t="str">
            <v>3035092408</v>
          </cell>
        </row>
        <row r="687">
          <cell r="B687">
            <v>679</v>
          </cell>
          <cell r="C687" t="str">
            <v>SD NEGERI WARUREJA 02</v>
          </cell>
          <cell r="Y687">
            <v>155200000</v>
          </cell>
          <cell r="BN687" t="str">
            <v>Bank BPD Jateng</v>
          </cell>
          <cell r="BO687" t="str">
            <v>3035092549</v>
          </cell>
        </row>
        <row r="688">
          <cell r="B688">
            <v>680</v>
          </cell>
          <cell r="C688" t="str">
            <v>SD NEGERI KENDAYAKAN 03</v>
          </cell>
          <cell r="Y688">
            <v>166400000</v>
          </cell>
          <cell r="BN688" t="str">
            <v>BANK JATENG</v>
          </cell>
          <cell r="BO688" t="str">
            <v>3035092442</v>
          </cell>
        </row>
        <row r="689">
          <cell r="B689">
            <v>681</v>
          </cell>
          <cell r="C689" t="str">
            <v>SD NEGERI KEDUNGJATI 04</v>
          </cell>
          <cell r="Y689">
            <v>85600000</v>
          </cell>
          <cell r="BN689" t="str">
            <v>Bank Jateng</v>
          </cell>
          <cell r="BO689" t="str">
            <v>3035092395</v>
          </cell>
        </row>
        <row r="690">
          <cell r="B690">
            <v>682</v>
          </cell>
          <cell r="C690" t="str">
            <v>SD NEGERI KEDUNGJATI 01</v>
          </cell>
          <cell r="Y690">
            <v>140000000</v>
          </cell>
          <cell r="BN690" t="str">
            <v>BANK JATENG</v>
          </cell>
          <cell r="BO690" t="str">
            <v>3035092367</v>
          </cell>
        </row>
        <row r="691">
          <cell r="B691">
            <v>683</v>
          </cell>
          <cell r="C691" t="str">
            <v>SD NEGERI SIDAMULYA 02</v>
          </cell>
          <cell r="Y691">
            <v>161600000</v>
          </cell>
          <cell r="BN691" t="str">
            <v>BANK JATENG</v>
          </cell>
          <cell r="BO691" t="str">
            <v>3035092486</v>
          </cell>
        </row>
        <row r="692">
          <cell r="B692">
            <v>684</v>
          </cell>
          <cell r="C692" t="str">
            <v>SD NEGERI DEMANGHARJO 02</v>
          </cell>
          <cell r="Y692">
            <v>184000000</v>
          </cell>
          <cell r="BN692" t="str">
            <v xml:space="preserve">BPD Jateng </v>
          </cell>
          <cell r="BO692" t="str">
            <v>3035092339</v>
          </cell>
        </row>
        <row r="693">
          <cell r="B693">
            <v>685</v>
          </cell>
          <cell r="C693" t="str">
            <v>SD NEGERI RANGIMULYA</v>
          </cell>
          <cell r="Y693">
            <v>134400000</v>
          </cell>
          <cell r="BN693" t="str">
            <v>BANK JATENG</v>
          </cell>
          <cell r="BO693" t="str">
            <v>3035092351</v>
          </cell>
        </row>
        <row r="694">
          <cell r="B694">
            <v>686</v>
          </cell>
          <cell r="C694" t="str">
            <v>SD NEGERI DERMASUCI 01</v>
          </cell>
          <cell r="Y694">
            <v>136000000</v>
          </cell>
          <cell r="BN694" t="str">
            <v>BANK JATENG</v>
          </cell>
          <cell r="BO694" t="str">
            <v>3035088378</v>
          </cell>
        </row>
        <row r="695">
          <cell r="B695">
            <v>687</v>
          </cell>
          <cell r="C695" t="str">
            <v>SD ISLAM PELANGI</v>
          </cell>
          <cell r="Y695">
            <v>172000000</v>
          </cell>
          <cell r="BN695" t="str">
            <v>BANK JATENG</v>
          </cell>
          <cell r="BO695" t="str">
            <v>3035072348</v>
          </cell>
        </row>
        <row r="696">
          <cell r="B696">
            <v>688</v>
          </cell>
          <cell r="C696" t="str">
            <v>SD BUDI MULIA MUHAMMADIYAH ADIWERNA</v>
          </cell>
          <cell r="Y696">
            <v>182400000</v>
          </cell>
          <cell r="BN696" t="str">
            <v>BPD Jateng</v>
          </cell>
          <cell r="BO696" t="str">
            <v>3035090139</v>
          </cell>
        </row>
        <row r="697">
          <cell r="B697">
            <v>689</v>
          </cell>
          <cell r="C697" t="str">
            <v>SD MUHAMMADIYAH PESAREAN</v>
          </cell>
          <cell r="Y697">
            <v>302400000</v>
          </cell>
          <cell r="BN697" t="str">
            <v>BANK JATENG</v>
          </cell>
          <cell r="BO697" t="str">
            <v>3035090123</v>
          </cell>
        </row>
        <row r="698">
          <cell r="B698">
            <v>690</v>
          </cell>
          <cell r="C698" t="str">
            <v>SD DARUSSALAM KALIBAKUNG</v>
          </cell>
          <cell r="Y698">
            <v>68000000</v>
          </cell>
          <cell r="BN698" t="str">
            <v>BPD Jateng</v>
          </cell>
          <cell r="BO698" t="str">
            <v>3035016758</v>
          </cell>
        </row>
        <row r="699">
          <cell r="B699">
            <v>691</v>
          </cell>
          <cell r="C699" t="str">
            <v>SD MUHAMMADIYAH KARANGANYAR</v>
          </cell>
          <cell r="Y699">
            <v>147200000</v>
          </cell>
          <cell r="BN699" t="str">
            <v>Bank Jateng</v>
          </cell>
          <cell r="BO699" t="str">
            <v>3035090537</v>
          </cell>
        </row>
        <row r="700">
          <cell r="B700">
            <v>692</v>
          </cell>
          <cell r="C700" t="str">
            <v>SD MUHAMMADIYAH KADEMANGARAN</v>
          </cell>
          <cell r="Y700">
            <v>148800000</v>
          </cell>
          <cell r="BN700" t="str">
            <v>BPD Jateng</v>
          </cell>
          <cell r="BO700" t="str">
            <v>3035033954</v>
          </cell>
        </row>
        <row r="701">
          <cell r="B701">
            <v>693</v>
          </cell>
          <cell r="C701" t="str">
            <v>SD MUHAMMADIYAH GROGOL</v>
          </cell>
          <cell r="Y701">
            <v>129600000</v>
          </cell>
          <cell r="BN701" t="str">
            <v>BPD JAWA TENGAH</v>
          </cell>
          <cell r="BO701" t="str">
            <v>30350373664</v>
          </cell>
        </row>
        <row r="702">
          <cell r="B702">
            <v>694</v>
          </cell>
          <cell r="C702" t="str">
            <v>SD MUHAMMADIYAH JATINEGARA</v>
          </cell>
          <cell r="Y702">
            <v>57600000</v>
          </cell>
          <cell r="BN702" t="str">
            <v>bank jateng</v>
          </cell>
          <cell r="BO702" t="str">
            <v>3035269401</v>
          </cell>
        </row>
        <row r="703">
          <cell r="B703">
            <v>695</v>
          </cell>
          <cell r="C703" t="str">
            <v>SD MAARIF NU ARGATAWANG</v>
          </cell>
          <cell r="Y703">
            <v>79200000</v>
          </cell>
          <cell r="BN703" t="str">
            <v>Bank Jateng</v>
          </cell>
          <cell r="BO703" t="str">
            <v>3035203485</v>
          </cell>
        </row>
        <row r="704">
          <cell r="B704">
            <v>696</v>
          </cell>
          <cell r="C704" t="str">
            <v>SD MUHAMMADIYAH KEMANTRAN</v>
          </cell>
          <cell r="Y704">
            <v>241600000</v>
          </cell>
          <cell r="BN704" t="str">
            <v>BPD Jateng</v>
          </cell>
          <cell r="BO704" t="str">
            <v>3035091927</v>
          </cell>
        </row>
        <row r="705">
          <cell r="B705">
            <v>697</v>
          </cell>
          <cell r="C705" t="str">
            <v>SD MUHAMMADIYAH SULANG</v>
          </cell>
          <cell r="Y705">
            <v>193600000</v>
          </cell>
          <cell r="BN705" t="str">
            <v>BPD JATENG</v>
          </cell>
          <cell r="BO705" t="str">
            <v>3035091933</v>
          </cell>
        </row>
        <row r="706">
          <cell r="B706">
            <v>698</v>
          </cell>
          <cell r="C706" t="str">
            <v>SD BHAKTI MULIA</v>
          </cell>
          <cell r="Y706">
            <v>92000000</v>
          </cell>
          <cell r="BN706" t="str">
            <v>Bank Jateng</v>
          </cell>
          <cell r="BO706" t="str">
            <v>3035091949</v>
          </cell>
        </row>
        <row r="707">
          <cell r="B707">
            <v>699</v>
          </cell>
          <cell r="C707" t="str">
            <v>SDIT BUSTANUL HIDAYAH</v>
          </cell>
          <cell r="Y707">
            <v>47200000</v>
          </cell>
          <cell r="BN707" t="str">
            <v>BANK JATENG</v>
          </cell>
          <cell r="BO707" t="str">
            <v>3035187846</v>
          </cell>
        </row>
        <row r="708">
          <cell r="B708">
            <v>700</v>
          </cell>
          <cell r="C708" t="str">
            <v>SD MAARIF MARGA AYU</v>
          </cell>
          <cell r="Y708">
            <v>196800000</v>
          </cell>
          <cell r="BN708" t="str">
            <v>Bank Jateng</v>
          </cell>
          <cell r="BO708" t="str">
            <v>3157004432</v>
          </cell>
        </row>
        <row r="709">
          <cell r="B709">
            <v>701</v>
          </cell>
          <cell r="C709" t="str">
            <v>SD ISLAM AL FALAH</v>
          </cell>
          <cell r="Y709">
            <v>227200000</v>
          </cell>
          <cell r="BN709" t="str">
            <v>BPD JATENG</v>
          </cell>
          <cell r="BO709" t="str">
            <v>3035023941</v>
          </cell>
        </row>
        <row r="710">
          <cell r="B710">
            <v>702</v>
          </cell>
          <cell r="C710" t="str">
            <v>SD MUHAMMADIYAH BEDUG</v>
          </cell>
          <cell r="Y710">
            <v>56000000</v>
          </cell>
          <cell r="BN710" t="str">
            <v>Bank Jateng</v>
          </cell>
          <cell r="BO710" t="str">
            <v>3114016305</v>
          </cell>
        </row>
        <row r="711">
          <cell r="B711">
            <v>703</v>
          </cell>
          <cell r="C711" t="str">
            <v>SD MUHAMMADIYAH SLAWI</v>
          </cell>
          <cell r="Y711">
            <v>229600000</v>
          </cell>
          <cell r="BN711" t="str">
            <v>BPD JATENG</v>
          </cell>
          <cell r="BO711" t="str">
            <v>3035105540</v>
          </cell>
        </row>
        <row r="712">
          <cell r="B712">
            <v>704</v>
          </cell>
          <cell r="C712" t="str">
            <v xml:space="preserve">SDIT AL FURQON SLAWI </v>
          </cell>
          <cell r="Y712">
            <v>223200000</v>
          </cell>
          <cell r="BN712" t="str">
            <v>BANK JATENG</v>
          </cell>
          <cell r="BO712" t="str">
            <v>3035225659</v>
          </cell>
        </row>
        <row r="713">
          <cell r="B713">
            <v>705</v>
          </cell>
          <cell r="C713" t="str">
            <v>SD ISLAM BHAKTI NEGARA</v>
          </cell>
          <cell r="Y713">
            <v>84800000</v>
          </cell>
          <cell r="BN713" t="str">
            <v>Bank Jateng</v>
          </cell>
          <cell r="BO713" t="str">
            <v>3035184588</v>
          </cell>
        </row>
        <row r="714">
          <cell r="B714">
            <v>706</v>
          </cell>
          <cell r="C714" t="str">
            <v>SDS MADINAH</v>
          </cell>
          <cell r="Y714">
            <v>212000000</v>
          </cell>
          <cell r="BN714" t="str">
            <v>Bank Jateng</v>
          </cell>
          <cell r="BO714" t="str">
            <v>3035188729</v>
          </cell>
        </row>
        <row r="715">
          <cell r="B715">
            <v>707</v>
          </cell>
          <cell r="C715" t="str">
            <v>SD MUHAMMADIYAH PESAYANGAN</v>
          </cell>
          <cell r="Y715">
            <v>20000000</v>
          </cell>
          <cell r="BN715" t="str">
            <v>BANK JATENG</v>
          </cell>
          <cell r="BO715" t="str">
            <v>3114016259</v>
          </cell>
        </row>
        <row r="716">
          <cell r="B716">
            <v>708</v>
          </cell>
          <cell r="C716" t="str">
            <v>SD NU PENAWAJA KAJEN 01</v>
          </cell>
          <cell r="Y716">
            <v>289600000</v>
          </cell>
          <cell r="BN716" t="str">
            <v>BANK JATENG</v>
          </cell>
          <cell r="BO716" t="str">
            <v>3035055513</v>
          </cell>
        </row>
        <row r="717">
          <cell r="B717">
            <v>709</v>
          </cell>
          <cell r="C717" t="str">
            <v>SD MUHAMMADIYAH PACUL</v>
          </cell>
          <cell r="Y717">
            <v>245600000</v>
          </cell>
          <cell r="BN717" t="str">
            <v>BANK JATENG</v>
          </cell>
          <cell r="BO717" t="str">
            <v>3035091002</v>
          </cell>
        </row>
        <row r="718">
          <cell r="B718">
            <v>710</v>
          </cell>
          <cell r="C718" t="str">
            <v xml:space="preserve">SD ISLAM ROUDHOTUL JANNAH </v>
          </cell>
          <cell r="Y718">
            <v>33600000</v>
          </cell>
          <cell r="BN718" t="str">
            <v>Bank Jateng</v>
          </cell>
          <cell r="BO718" t="str">
            <v>3157005421</v>
          </cell>
        </row>
      </sheetData>
      <sheetData sheetId="5">
        <row r="9">
          <cell r="B9">
            <v>1</v>
          </cell>
          <cell r="C9" t="str">
            <v>SMP NEGERI 5 ADIWERNA</v>
          </cell>
          <cell r="Y9">
            <v>937000000</v>
          </cell>
          <cell r="BN9" t="str">
            <v>Bank Jateng</v>
          </cell>
          <cell r="BO9" t="str">
            <v>3035093945</v>
          </cell>
        </row>
        <row r="10">
          <cell r="B10">
            <v>2</v>
          </cell>
          <cell r="C10" t="str">
            <v>SMP NEGERI 3 ADIWERNA</v>
          </cell>
          <cell r="Y10">
            <v>961000000</v>
          </cell>
          <cell r="BN10" t="str">
            <v>BANK JATENG</v>
          </cell>
          <cell r="BO10" t="str">
            <v>3035093923</v>
          </cell>
        </row>
        <row r="11">
          <cell r="B11">
            <v>3</v>
          </cell>
          <cell r="C11" t="str">
            <v>SMP NEGERI 2 ADIWERNA</v>
          </cell>
          <cell r="Y11">
            <v>934000000</v>
          </cell>
          <cell r="BN11" t="str">
            <v>BPD JATENG</v>
          </cell>
          <cell r="BO11" t="str">
            <v>3035014071</v>
          </cell>
        </row>
        <row r="12">
          <cell r="B12">
            <v>4</v>
          </cell>
          <cell r="C12" t="str">
            <v>SMP NEGERI 4 ADIWERNA</v>
          </cell>
          <cell r="Y12">
            <v>939000000</v>
          </cell>
          <cell r="BN12" t="str">
            <v>BPD JATENG</v>
          </cell>
          <cell r="BO12" t="str">
            <v>3035093939</v>
          </cell>
        </row>
        <row r="13">
          <cell r="B13">
            <v>5</v>
          </cell>
          <cell r="C13" t="str">
            <v>SMP NEGERI 1 ADIWERNA</v>
          </cell>
          <cell r="Y13">
            <v>990000000</v>
          </cell>
          <cell r="BN13" t="str">
            <v>Bank Jateng</v>
          </cell>
          <cell r="BO13" t="str">
            <v>3035093901</v>
          </cell>
        </row>
        <row r="14">
          <cell r="B14">
            <v>6</v>
          </cell>
          <cell r="C14" t="str">
            <v>SMP NEGERI 1 BALAPULANG</v>
          </cell>
          <cell r="Y14">
            <v>899000000</v>
          </cell>
          <cell r="BN14" t="str">
            <v>BPD Jawa Tengah</v>
          </cell>
          <cell r="BO14" t="str">
            <v>3035093575</v>
          </cell>
        </row>
        <row r="15">
          <cell r="B15">
            <v>7</v>
          </cell>
          <cell r="C15" t="str">
            <v>SMP NEGERI 2 BALAPULANG</v>
          </cell>
          <cell r="Y15">
            <v>937000000</v>
          </cell>
          <cell r="BN15" t="str">
            <v>BANK JATENG</v>
          </cell>
          <cell r="BO15" t="str">
            <v>3035093581</v>
          </cell>
        </row>
        <row r="16">
          <cell r="B16">
            <v>8</v>
          </cell>
          <cell r="C16" t="str">
            <v>SMP NEGERI 3 SATU ATAP BALAPULANG</v>
          </cell>
          <cell r="Y16">
            <v>239000000</v>
          </cell>
          <cell r="BN16" t="str">
            <v>Bank Jateng</v>
          </cell>
          <cell r="BO16" t="str">
            <v>3035119417</v>
          </cell>
        </row>
        <row r="17">
          <cell r="B17">
            <v>9</v>
          </cell>
          <cell r="C17" t="str">
            <v>SMP NEGERI 1 BOJONG</v>
          </cell>
          <cell r="Y17">
            <v>905000000</v>
          </cell>
          <cell r="BN17" t="str">
            <v>BPD JATENG</v>
          </cell>
          <cell r="BO17" t="str">
            <v>3035046304</v>
          </cell>
        </row>
        <row r="18">
          <cell r="B18">
            <v>10</v>
          </cell>
          <cell r="C18" t="str">
            <v>SMP NEGERI 2 BOJONG</v>
          </cell>
          <cell r="Y18">
            <v>505000000</v>
          </cell>
          <cell r="BN18" t="str">
            <v>BANK JATENG</v>
          </cell>
          <cell r="BO18" t="str">
            <v>3035093569</v>
          </cell>
        </row>
        <row r="19">
          <cell r="B19">
            <v>11</v>
          </cell>
          <cell r="C19" t="str">
            <v>SMP NEGERI 1 BUMIJAWA</v>
          </cell>
          <cell r="Y19">
            <v>817000000</v>
          </cell>
          <cell r="BN19" t="str">
            <v>BANK JATENG</v>
          </cell>
          <cell r="BO19" t="str">
            <v>3035065265</v>
          </cell>
        </row>
        <row r="20">
          <cell r="B20">
            <v>12</v>
          </cell>
          <cell r="C20" t="str">
            <v>SMP NEGERI 3 BUMIJAWA</v>
          </cell>
          <cell r="Y20">
            <v>461000000</v>
          </cell>
          <cell r="BN20" t="str">
            <v>Bank Jateng</v>
          </cell>
          <cell r="BO20" t="str">
            <v>3035093519</v>
          </cell>
        </row>
        <row r="21">
          <cell r="B21">
            <v>13</v>
          </cell>
          <cell r="C21" t="str">
            <v>SMP NEGERI 5 SATU ATAP BUMIJAWA</v>
          </cell>
          <cell r="Y21">
            <v>103000000</v>
          </cell>
          <cell r="BN21" t="str">
            <v>Bank Jateng</v>
          </cell>
          <cell r="BO21" t="str">
            <v>3035119409</v>
          </cell>
        </row>
        <row r="22">
          <cell r="B22">
            <v>14</v>
          </cell>
          <cell r="C22" t="str">
            <v>SMP NEGERI 2 BUMIJAWA</v>
          </cell>
          <cell r="Y22">
            <v>526000000</v>
          </cell>
          <cell r="BN22" t="str">
            <v>BPD JATENG</v>
          </cell>
          <cell r="BO22" t="str">
            <v>3035069091</v>
          </cell>
        </row>
        <row r="23">
          <cell r="B23">
            <v>15</v>
          </cell>
          <cell r="C23" t="str">
            <v>SMP NEGERI 4 BUMIJAWA</v>
          </cell>
          <cell r="Y23">
            <v>250000000</v>
          </cell>
          <cell r="BN23" t="str">
            <v>Bank Jateng</v>
          </cell>
          <cell r="BO23" t="str">
            <v>3035191789</v>
          </cell>
        </row>
        <row r="24">
          <cell r="B24">
            <v>16</v>
          </cell>
          <cell r="C24" t="str">
            <v>SMP NEGERI 1 DUKUHTURI</v>
          </cell>
          <cell r="Y24">
            <v>926000000</v>
          </cell>
          <cell r="BN24" t="str">
            <v>Bank Jateng</v>
          </cell>
          <cell r="BO24" t="str">
            <v>3035093973</v>
          </cell>
        </row>
        <row r="25">
          <cell r="B25">
            <v>17</v>
          </cell>
          <cell r="C25" t="str">
            <v>SMP NEGERI 2 DUKUH TURI</v>
          </cell>
          <cell r="Y25">
            <v>690000000</v>
          </cell>
          <cell r="BN25" t="str">
            <v>BPD JATENG</v>
          </cell>
          <cell r="BO25" t="str">
            <v>3035093989</v>
          </cell>
        </row>
        <row r="26">
          <cell r="B26">
            <v>18</v>
          </cell>
          <cell r="C26" t="str">
            <v>SMP NEGERI 2 DUKUHWARU</v>
          </cell>
          <cell r="Y26">
            <v>676000000</v>
          </cell>
          <cell r="BN26" t="str">
            <v>BANK JATENG</v>
          </cell>
          <cell r="BO26" t="str">
            <v>3035061075</v>
          </cell>
        </row>
        <row r="27">
          <cell r="B27">
            <v>19</v>
          </cell>
          <cell r="C27" t="str">
            <v>SMP NEGERI 1 DUKUHWARU</v>
          </cell>
          <cell r="Y27">
            <v>945000000</v>
          </cell>
          <cell r="BN27" t="str">
            <v>Bank Jateng</v>
          </cell>
          <cell r="BO27" t="str">
            <v>3035093876</v>
          </cell>
        </row>
        <row r="28">
          <cell r="B28">
            <v>20</v>
          </cell>
          <cell r="C28" t="str">
            <v>SMP NEGERI 1 JATINEGARA</v>
          </cell>
          <cell r="Y28">
            <v>694000000</v>
          </cell>
          <cell r="BN28" t="str">
            <v>Bank Jateng</v>
          </cell>
          <cell r="BO28" t="str">
            <v>3035093694</v>
          </cell>
        </row>
        <row r="29">
          <cell r="B29">
            <v>21</v>
          </cell>
          <cell r="C29" t="str">
            <v>SMP NEGERI 2 JATINEGARA</v>
          </cell>
          <cell r="Y29">
            <v>359000000</v>
          </cell>
          <cell r="BN29" t="str">
            <v>BPD JATENG</v>
          </cell>
          <cell r="BO29" t="str">
            <v>3035032958</v>
          </cell>
        </row>
        <row r="30">
          <cell r="B30">
            <v>22</v>
          </cell>
          <cell r="C30" t="str">
            <v>SMP NEGERI 1 KEDUNGBANTENG</v>
          </cell>
          <cell r="Y30">
            <v>953000000</v>
          </cell>
          <cell r="BN30" t="str">
            <v>BANK JATENG</v>
          </cell>
          <cell r="BO30" t="str">
            <v>3035093741</v>
          </cell>
        </row>
        <row r="31">
          <cell r="B31">
            <v>23</v>
          </cell>
          <cell r="C31" t="str">
            <v>SMP NEGERI 2 KRAMAT</v>
          </cell>
          <cell r="Y31">
            <v>930000000</v>
          </cell>
          <cell r="BN31" t="str">
            <v>BANK JATENG</v>
          </cell>
          <cell r="BO31" t="str">
            <v>3035094147</v>
          </cell>
        </row>
        <row r="32">
          <cell r="B32">
            <v>24</v>
          </cell>
          <cell r="C32" t="str">
            <v>SMP NEGERI 1 KRAMAT</v>
          </cell>
          <cell r="Y32">
            <v>905000000</v>
          </cell>
          <cell r="BN32" t="str">
            <v>Bank BPD</v>
          </cell>
          <cell r="BO32" t="str">
            <v>3035068996</v>
          </cell>
        </row>
        <row r="33">
          <cell r="B33">
            <v>25</v>
          </cell>
          <cell r="C33" t="str">
            <v>SMP NEGERI 2 LEBAKSIU</v>
          </cell>
          <cell r="Y33">
            <v>740000000</v>
          </cell>
          <cell r="BN33" t="str">
            <v>BANK JATENG</v>
          </cell>
          <cell r="BO33" t="str">
            <v>03035065378</v>
          </cell>
        </row>
        <row r="34">
          <cell r="B34">
            <v>26</v>
          </cell>
          <cell r="C34" t="str">
            <v>SMP NEGERI 1 LEBAKSIU</v>
          </cell>
          <cell r="Y34">
            <v>930000000</v>
          </cell>
          <cell r="BN34" t="str">
            <v>BANK JATENG</v>
          </cell>
          <cell r="BO34" t="str">
            <v>3035093650</v>
          </cell>
        </row>
        <row r="35">
          <cell r="B35">
            <v>27</v>
          </cell>
          <cell r="C35" t="str">
            <v>SMP NEGERI 3 MARGASARI</v>
          </cell>
          <cell r="Y35">
            <v>676000000</v>
          </cell>
          <cell r="BN35" t="str">
            <v>BPD</v>
          </cell>
          <cell r="BO35" t="str">
            <v>3035093456</v>
          </cell>
        </row>
        <row r="36">
          <cell r="B36">
            <v>28</v>
          </cell>
          <cell r="C36" t="str">
            <v>SMP NEGERI 2 MARGASARI</v>
          </cell>
          <cell r="Y36">
            <v>746000000</v>
          </cell>
          <cell r="BN36" t="str">
            <v>BankJateng</v>
          </cell>
          <cell r="BO36" t="str">
            <v>3035093440</v>
          </cell>
        </row>
        <row r="37">
          <cell r="B37">
            <v>29</v>
          </cell>
          <cell r="C37" t="str">
            <v>SMP NEGERI 1 MARGASARI</v>
          </cell>
          <cell r="Y37">
            <v>926000000</v>
          </cell>
          <cell r="BN37" t="str">
            <v>BPD JATENG</v>
          </cell>
          <cell r="BO37" t="str">
            <v>3035118810</v>
          </cell>
        </row>
        <row r="38">
          <cell r="B38">
            <v>30</v>
          </cell>
          <cell r="C38" t="str">
            <v>SMP NEGERI 2 PAGERBARANG</v>
          </cell>
          <cell r="Y38">
            <v>731000000</v>
          </cell>
          <cell r="BN38" t="str">
            <v>JATENG</v>
          </cell>
          <cell r="BO38" t="str">
            <v>3035093644</v>
          </cell>
        </row>
        <row r="39">
          <cell r="B39">
            <v>31</v>
          </cell>
          <cell r="C39" t="str">
            <v>SMP NEGERI 1 PAGERBARANG</v>
          </cell>
          <cell r="Y39">
            <v>950000000</v>
          </cell>
          <cell r="BN39" t="str">
            <v>BPD Jateng</v>
          </cell>
          <cell r="BO39" t="str">
            <v>3035093638</v>
          </cell>
        </row>
        <row r="40">
          <cell r="B40">
            <v>32</v>
          </cell>
          <cell r="C40" t="str">
            <v>SMP NEGERI 1 PANGKAH</v>
          </cell>
          <cell r="Y40">
            <v>946000000</v>
          </cell>
          <cell r="BN40" t="str">
            <v>Bank Jateng</v>
          </cell>
          <cell r="BO40" t="str">
            <v>3035093763</v>
          </cell>
        </row>
        <row r="41">
          <cell r="B41">
            <v>33</v>
          </cell>
          <cell r="C41" t="str">
            <v>SMP NEGERI 3 PANGKAH</v>
          </cell>
          <cell r="Y41">
            <v>777000000</v>
          </cell>
          <cell r="BN41" t="str">
            <v>BANK JATENG</v>
          </cell>
          <cell r="BO41" t="str">
            <v>3035065613</v>
          </cell>
        </row>
        <row r="42">
          <cell r="B42">
            <v>34</v>
          </cell>
          <cell r="C42" t="str">
            <v>SMP NEGERI 2 PANGKAH</v>
          </cell>
          <cell r="Y42">
            <v>936000000</v>
          </cell>
          <cell r="BN42" t="str">
            <v>BANK JATENG</v>
          </cell>
          <cell r="BO42" t="str">
            <v>3035093779</v>
          </cell>
        </row>
        <row r="43">
          <cell r="B43">
            <v>35</v>
          </cell>
          <cell r="C43" t="str">
            <v>SMP NEGERI 3 SLAWI</v>
          </cell>
          <cell r="Y43">
            <v>934000000</v>
          </cell>
          <cell r="BN43" t="str">
            <v>BANK JATENG BPD</v>
          </cell>
          <cell r="BO43" t="str">
            <v>3035093832</v>
          </cell>
        </row>
        <row r="44">
          <cell r="B44">
            <v>36</v>
          </cell>
          <cell r="C44" t="str">
            <v>SMP NEGERI 1 SLAWI</v>
          </cell>
          <cell r="Y44">
            <v>862000000</v>
          </cell>
          <cell r="BN44" t="str">
            <v>Bank Jateng</v>
          </cell>
          <cell r="BO44" t="str">
            <v>3035093810</v>
          </cell>
        </row>
        <row r="45">
          <cell r="B45">
            <v>37</v>
          </cell>
          <cell r="C45" t="str">
            <v>SMP NEGERI 2 SLAWI</v>
          </cell>
          <cell r="Y45">
            <v>964000000</v>
          </cell>
          <cell r="BN45" t="str">
            <v>BANK JATENG</v>
          </cell>
          <cell r="BO45" t="str">
            <v>3035065851</v>
          </cell>
        </row>
        <row r="46">
          <cell r="B46">
            <v>38</v>
          </cell>
          <cell r="C46" t="str">
            <v>SMP NEGERI 1 SURADADI</v>
          </cell>
          <cell r="Y46">
            <v>928000000</v>
          </cell>
          <cell r="BN46" t="str">
            <v>BANK JATENG</v>
          </cell>
          <cell r="BO46" t="str">
            <v>3035094175</v>
          </cell>
        </row>
        <row r="47">
          <cell r="B47">
            <v>39</v>
          </cell>
          <cell r="C47" t="str">
            <v>SMP NEGERI 2 SURADADI</v>
          </cell>
          <cell r="Y47">
            <v>493000000</v>
          </cell>
          <cell r="BN47" t="str">
            <v>Bank Jateng</v>
          </cell>
          <cell r="BO47" t="str">
            <v>3035037631</v>
          </cell>
        </row>
        <row r="48">
          <cell r="B48">
            <v>40</v>
          </cell>
          <cell r="C48" t="str">
            <v>SMP NEGERI 1 TALANG</v>
          </cell>
          <cell r="Y48">
            <v>955000000</v>
          </cell>
          <cell r="BN48" t="str">
            <v>Bank Jateng</v>
          </cell>
          <cell r="BO48" t="str">
            <v>3035094033</v>
          </cell>
        </row>
        <row r="49">
          <cell r="B49">
            <v>41</v>
          </cell>
          <cell r="C49" t="str">
            <v>SMP NEGERI 2 TALANG</v>
          </cell>
          <cell r="Y49">
            <v>725000000</v>
          </cell>
          <cell r="BN49" t="str">
            <v>Bank Jateng</v>
          </cell>
          <cell r="BO49" t="str">
            <v>3035069182</v>
          </cell>
        </row>
        <row r="50">
          <cell r="B50">
            <v>42</v>
          </cell>
          <cell r="C50" t="str">
            <v>SMP NEGERI 3 TALANG</v>
          </cell>
          <cell r="Y50">
            <v>841000000</v>
          </cell>
          <cell r="BN50" t="str">
            <v>BPD JATENG</v>
          </cell>
          <cell r="BO50" t="str">
            <v>3035033610</v>
          </cell>
        </row>
        <row r="51">
          <cell r="B51">
            <v>43</v>
          </cell>
          <cell r="C51" t="str">
            <v>SMP NEGERI 2 TARUB</v>
          </cell>
          <cell r="Y51">
            <v>805000000</v>
          </cell>
          <cell r="BN51" t="str">
            <v>BANK JATENG</v>
          </cell>
          <cell r="BO51" t="str">
            <v>3035034837</v>
          </cell>
        </row>
        <row r="52">
          <cell r="B52">
            <v>44</v>
          </cell>
          <cell r="C52" t="str">
            <v>SMP NEGERI 1 TARUB</v>
          </cell>
          <cell r="Y52">
            <v>960000000</v>
          </cell>
          <cell r="BN52" t="str">
            <v>BANK JATENG</v>
          </cell>
          <cell r="BO52" t="str">
            <v>3035094090</v>
          </cell>
        </row>
        <row r="53">
          <cell r="B53">
            <v>45</v>
          </cell>
          <cell r="C53" t="str">
            <v>SMP NEGERI 1 WARUREJA</v>
          </cell>
          <cell r="Y53">
            <v>957000000</v>
          </cell>
          <cell r="BN53" t="str">
            <v>BANK JATENG</v>
          </cell>
          <cell r="BO53" t="str">
            <v>3035013708</v>
          </cell>
        </row>
        <row r="54">
          <cell r="B54">
            <v>46</v>
          </cell>
          <cell r="C54" t="str">
            <v>SMP NEGERI 2 WARUREJA</v>
          </cell>
          <cell r="Y54">
            <v>928000000</v>
          </cell>
          <cell r="BN54" t="str">
            <v>BANK JATENG</v>
          </cell>
          <cell r="BO54" t="str">
            <v>3035065328</v>
          </cell>
        </row>
        <row r="55">
          <cell r="B55">
            <v>47</v>
          </cell>
          <cell r="C55" t="str">
            <v>SMP NEGERI 3 SATU ATAP WARUREJA</v>
          </cell>
          <cell r="Y55">
            <v>372000000</v>
          </cell>
          <cell r="BN55" t="str">
            <v>BANK JATENG</v>
          </cell>
          <cell r="BO55" t="str">
            <v>3035056598</v>
          </cell>
        </row>
        <row r="56">
          <cell r="B56">
            <v>48</v>
          </cell>
          <cell r="C56" t="str">
            <v>SMPN 3 SATU ATAP JATINEGARA</v>
          </cell>
          <cell r="Y56">
            <v>91000000</v>
          </cell>
          <cell r="BN56" t="str">
            <v>Bank Jateng</v>
          </cell>
          <cell r="BO56" t="str">
            <v>3035289681</v>
          </cell>
        </row>
        <row r="57">
          <cell r="B57">
            <v>49</v>
          </cell>
          <cell r="C57" t="str">
            <v>SMP NU SUNAN KALIJAGA ADIWERNA</v>
          </cell>
          <cell r="Y57">
            <v>447000000</v>
          </cell>
          <cell r="BN57" t="str">
            <v>BPD JATENG</v>
          </cell>
          <cell r="BO57" t="str">
            <v>3035093967</v>
          </cell>
        </row>
        <row r="58">
          <cell r="B58">
            <v>50</v>
          </cell>
          <cell r="C58" t="str">
            <v>SMP MUHAMMADIYAH ADIWERNA</v>
          </cell>
          <cell r="Y58">
            <v>228000000</v>
          </cell>
          <cell r="BN58" t="str">
            <v>BPD JATENG</v>
          </cell>
          <cell r="BO58" t="str">
            <v>3035052092</v>
          </cell>
        </row>
        <row r="59">
          <cell r="B59">
            <v>51</v>
          </cell>
          <cell r="C59" t="str">
            <v>SMP PANGERAN DIPONEGORO</v>
          </cell>
          <cell r="Y59">
            <v>133000000</v>
          </cell>
          <cell r="BN59" t="str">
            <v>BANK JATENG</v>
          </cell>
          <cell r="BO59" t="str">
            <v>3035080528</v>
          </cell>
        </row>
        <row r="60">
          <cell r="B60">
            <v>52</v>
          </cell>
          <cell r="C60" t="str">
            <v>SMP ISLAM NURUL ULUM BALAPULANG</v>
          </cell>
          <cell r="Y60">
            <v>142000000</v>
          </cell>
          <cell r="BN60" t="str">
            <v>BPD</v>
          </cell>
          <cell r="BO60" t="str">
            <v>3035093597</v>
          </cell>
        </row>
        <row r="61">
          <cell r="B61">
            <v>53</v>
          </cell>
          <cell r="C61" t="str">
            <v>SMP DARUSSALAM BERBASIS PESANTREN BALAPULANG</v>
          </cell>
          <cell r="Y61">
            <v>116000000</v>
          </cell>
          <cell r="BN61" t="str">
            <v>BANK JATENG</v>
          </cell>
          <cell r="BO61" t="str">
            <v>3157005447</v>
          </cell>
        </row>
        <row r="62">
          <cell r="B62">
            <v>54</v>
          </cell>
          <cell r="C62" t="str">
            <v>SMP KI GEDE SEBAYU BALAPULANG</v>
          </cell>
          <cell r="Y62">
            <v>148000000</v>
          </cell>
          <cell r="BN62" t="str">
            <v>BANK JATENG</v>
          </cell>
          <cell r="BO62" t="str">
            <v>3035051599</v>
          </cell>
        </row>
        <row r="63">
          <cell r="B63">
            <v>55</v>
          </cell>
          <cell r="C63" t="str">
            <v>SMP IHSANIYAH 01 BALAPULANG</v>
          </cell>
          <cell r="Y63">
            <v>63000000</v>
          </cell>
          <cell r="BN63" t="str">
            <v>BPD JATENG</v>
          </cell>
          <cell r="BO63" t="str">
            <v>3035093616</v>
          </cell>
        </row>
        <row r="64">
          <cell r="B64">
            <v>56</v>
          </cell>
          <cell r="C64" t="str">
            <v>SMP ISLAM AL MUSYAFFA BOJONG</v>
          </cell>
          <cell r="Y64">
            <v>151000000</v>
          </cell>
          <cell r="BN64" t="str">
            <v>BPD jateng</v>
          </cell>
          <cell r="BO64" t="str">
            <v>3035214371</v>
          </cell>
        </row>
        <row r="65">
          <cell r="B65">
            <v>57</v>
          </cell>
          <cell r="C65" t="str">
            <v>SMP MA ARIF NU 1 BUMIJAWA</v>
          </cell>
          <cell r="Y65">
            <v>173000000</v>
          </cell>
          <cell r="BN65" t="str">
            <v>Bank Jateng</v>
          </cell>
          <cell r="BO65" t="str">
            <v>3035093525</v>
          </cell>
        </row>
        <row r="66">
          <cell r="B66">
            <v>58</v>
          </cell>
          <cell r="C66" t="str">
            <v>SMP MAARIF NU 2 BUMIJAWA</v>
          </cell>
          <cell r="Y66">
            <v>203000000</v>
          </cell>
          <cell r="BN66" t="str">
            <v>BPD JATENG</v>
          </cell>
          <cell r="BO66" t="str">
            <v>3035028772</v>
          </cell>
        </row>
        <row r="67">
          <cell r="B67">
            <v>59</v>
          </cell>
          <cell r="C67" t="str">
            <v>SMP NU 02 DUKUHTURI</v>
          </cell>
          <cell r="Y67">
            <v>63000000</v>
          </cell>
          <cell r="BN67" t="str">
            <v>BANK JATENG</v>
          </cell>
          <cell r="BO67" t="str">
            <v>3035094012</v>
          </cell>
        </row>
        <row r="68">
          <cell r="B68">
            <v>60</v>
          </cell>
          <cell r="C68" t="str">
            <v>SMP NU 01 DUKUHTURI</v>
          </cell>
          <cell r="Y68">
            <v>185000000</v>
          </cell>
          <cell r="BN68" t="str">
            <v>BANK JATENG</v>
          </cell>
          <cell r="BO68" t="str">
            <v>3035094006</v>
          </cell>
        </row>
        <row r="69">
          <cell r="B69">
            <v>61</v>
          </cell>
          <cell r="C69" t="str">
            <v>SMP MUHAMMADIYAH DUKUHTURI</v>
          </cell>
          <cell r="Y69">
            <v>108000000</v>
          </cell>
          <cell r="BN69" t="str">
            <v>Jateng</v>
          </cell>
          <cell r="BO69" t="str">
            <v>302501014292537</v>
          </cell>
        </row>
        <row r="70">
          <cell r="B70">
            <v>62</v>
          </cell>
          <cell r="C70" t="str">
            <v>SMP NU AL AMIN DUKUHTURI</v>
          </cell>
          <cell r="Y70">
            <v>144000000</v>
          </cell>
          <cell r="BN70" t="str">
            <v>Bank Jateng</v>
          </cell>
          <cell r="BO70" t="str">
            <v>3035094028</v>
          </cell>
        </row>
        <row r="71">
          <cell r="B71">
            <v>63</v>
          </cell>
          <cell r="C71" t="str">
            <v>SMP PANGERAN PURBAYA</v>
          </cell>
          <cell r="Y71">
            <v>117000000</v>
          </cell>
          <cell r="BN71" t="str">
            <v>BANK JATENG</v>
          </cell>
          <cell r="BO71" t="str">
            <v>3035038972</v>
          </cell>
        </row>
        <row r="72">
          <cell r="B72">
            <v>64</v>
          </cell>
          <cell r="C72" t="str">
            <v>SMP MAARIF NU DUKUHWARU</v>
          </cell>
          <cell r="Y72">
            <v>217000000</v>
          </cell>
          <cell r="BN72" t="str">
            <v>BPD JATENG</v>
          </cell>
          <cell r="BO72" t="str">
            <v>3035058116</v>
          </cell>
        </row>
        <row r="73">
          <cell r="B73">
            <v>65</v>
          </cell>
          <cell r="C73" t="str">
            <v>SMP PURNAMA DUKUHWARU</v>
          </cell>
          <cell r="Y73">
            <v>90000000</v>
          </cell>
          <cell r="BN73" t="str">
            <v>BPD Jateng</v>
          </cell>
          <cell r="BO73" t="str">
            <v>3035093898</v>
          </cell>
        </row>
        <row r="74">
          <cell r="B74">
            <v>66</v>
          </cell>
          <cell r="C74" t="str">
            <v xml:space="preserve">SMP MA`ARIF NU 04 JATINEGARA </v>
          </cell>
          <cell r="Y74">
            <v>125000000</v>
          </cell>
          <cell r="BN74" t="str">
            <v>BANK JATENG</v>
          </cell>
          <cell r="BO74" t="str">
            <v>3035241000</v>
          </cell>
        </row>
        <row r="75">
          <cell r="B75">
            <v>67</v>
          </cell>
          <cell r="C75" t="str">
            <v>SMP MA`ARIF NU 03 JATINEGARA</v>
          </cell>
          <cell r="Y75">
            <v>228000000</v>
          </cell>
          <cell r="BN75" t="str">
            <v>BPD Jateng</v>
          </cell>
          <cell r="BO75" t="str">
            <v>3035017398</v>
          </cell>
        </row>
        <row r="76">
          <cell r="B76">
            <v>68</v>
          </cell>
          <cell r="C76" t="str">
            <v>SMP AL IKHLAS</v>
          </cell>
          <cell r="Y76">
            <v>155000000</v>
          </cell>
          <cell r="BN76" t="str">
            <v>Bank Jateng</v>
          </cell>
          <cell r="BO76" t="str">
            <v>3035016634</v>
          </cell>
        </row>
        <row r="77">
          <cell r="B77">
            <v>69</v>
          </cell>
          <cell r="C77" t="str">
            <v>SMP MUHAMMADIYAH JATINEGARA</v>
          </cell>
          <cell r="Y77">
            <v>95000000</v>
          </cell>
          <cell r="BN77" t="str">
            <v>Bank Jateng</v>
          </cell>
          <cell r="BO77" t="str">
            <v>3035093729</v>
          </cell>
        </row>
        <row r="78">
          <cell r="B78">
            <v>70</v>
          </cell>
          <cell r="C78" t="str">
            <v>SMP MA`ARIF NU 02 JATINEGARA</v>
          </cell>
          <cell r="Y78">
            <v>170000000</v>
          </cell>
          <cell r="BN78" t="str">
            <v>Bank Jateng</v>
          </cell>
          <cell r="BO78" t="str">
            <v>3035080487</v>
          </cell>
        </row>
        <row r="79">
          <cell r="B79">
            <v>71</v>
          </cell>
          <cell r="C79" t="str">
            <v>SMP MA`ARIF NU 01 JATINEGARA</v>
          </cell>
          <cell r="Y79">
            <v>221000000</v>
          </cell>
          <cell r="BN79" t="str">
            <v>Bank Jateng</v>
          </cell>
          <cell r="BO79" t="str">
            <v>3035093713</v>
          </cell>
        </row>
        <row r="80">
          <cell r="B80">
            <v>72</v>
          </cell>
          <cell r="C80" t="str">
            <v>SMP BHAKTI PRAJA KEDUNGBANTENG</v>
          </cell>
          <cell r="Y80">
            <v>209000000</v>
          </cell>
          <cell r="BN80" t="str">
            <v>BANK JATENG</v>
          </cell>
          <cell r="BO80" t="str">
            <v>3035093757</v>
          </cell>
        </row>
        <row r="81">
          <cell r="B81">
            <v>73</v>
          </cell>
          <cell r="C81" t="str">
            <v>SMP PGRI KRAMAT</v>
          </cell>
          <cell r="Y81">
            <v>203000000</v>
          </cell>
          <cell r="BN81" t="str">
            <v>BPD Jateng</v>
          </cell>
          <cell r="BO81" t="str">
            <v>3035094153</v>
          </cell>
        </row>
        <row r="82">
          <cell r="B82">
            <v>74</v>
          </cell>
          <cell r="C82" t="str">
            <v>SMP MUHAMMADIYAH KRAMAT</v>
          </cell>
          <cell r="Y82">
            <v>150000000</v>
          </cell>
          <cell r="BN82" t="str">
            <v>BANK JATENG</v>
          </cell>
          <cell r="BO82" t="str">
            <v>3035094169</v>
          </cell>
        </row>
        <row r="83">
          <cell r="B83">
            <v>75</v>
          </cell>
          <cell r="C83" t="str">
            <v>SMP AL QUR`AN ZAENUDDIN BERBASIS PESANTREN KRAMAT</v>
          </cell>
          <cell r="Y83">
            <v>99000000</v>
          </cell>
          <cell r="BN83" t="str">
            <v>BPD JATENG</v>
          </cell>
          <cell r="BO83" t="str">
            <v>3004097032</v>
          </cell>
        </row>
        <row r="84">
          <cell r="B84">
            <v>76</v>
          </cell>
          <cell r="C84" t="str">
            <v>SMP MUHAMMADIYAH LEBAKSIU</v>
          </cell>
          <cell r="Y84">
            <v>118000000</v>
          </cell>
          <cell r="BN84" t="str">
            <v>BPD JATENG</v>
          </cell>
          <cell r="BO84" t="str">
            <v>3035027300</v>
          </cell>
        </row>
        <row r="85">
          <cell r="B85">
            <v>77</v>
          </cell>
          <cell r="C85" t="str">
            <v>SMPS IT AL-AZHAR LEBAKSIU</v>
          </cell>
          <cell r="Y85">
            <v>122000000</v>
          </cell>
          <cell r="BN85" t="str">
            <v>BANK BPD JATENG</v>
          </cell>
          <cell r="BO85" t="str">
            <v>3035240844</v>
          </cell>
        </row>
        <row r="86">
          <cell r="B86">
            <v>78</v>
          </cell>
          <cell r="C86" t="str">
            <v>SMP AL USMANIYYAH LEBAKSIU</v>
          </cell>
          <cell r="Y86">
            <v>264000000</v>
          </cell>
          <cell r="BN86" t="str">
            <v>BANK JATENG</v>
          </cell>
          <cell r="BO86" t="str">
            <v>3035093672</v>
          </cell>
        </row>
        <row r="87">
          <cell r="B87">
            <v>79</v>
          </cell>
          <cell r="C87" t="str">
            <v>SMP MUHAMMADIYAH MARGASARI</v>
          </cell>
          <cell r="Y87">
            <v>420000000</v>
          </cell>
          <cell r="BN87" t="str">
            <v>Bank BPD Jateng</v>
          </cell>
          <cell r="BO87" t="str">
            <v>3035071125</v>
          </cell>
        </row>
        <row r="88">
          <cell r="B88">
            <v>80</v>
          </cell>
          <cell r="C88" t="str">
            <v xml:space="preserve">SMP AT-TIN BERBASIS PESANTREN </v>
          </cell>
          <cell r="Y88">
            <v>93000000</v>
          </cell>
          <cell r="BN88" t="str">
            <v>Bank Jateng</v>
          </cell>
          <cell r="BO88" t="str">
            <v>3035225918</v>
          </cell>
        </row>
        <row r="89">
          <cell r="B89">
            <v>81</v>
          </cell>
          <cell r="C89" t="str">
            <v xml:space="preserve">SMP ISLAM TERPADU TUNAS CENDEKIA </v>
          </cell>
          <cell r="Y89">
            <v>88000000</v>
          </cell>
          <cell r="BN89" t="str">
            <v>jateng</v>
          </cell>
          <cell r="BO89" t="str">
            <v>3035224300</v>
          </cell>
        </row>
        <row r="90">
          <cell r="B90">
            <v>82</v>
          </cell>
          <cell r="C90" t="str">
            <v>SMP MAARIF NU MARGASARI</v>
          </cell>
          <cell r="Y90">
            <v>160000000</v>
          </cell>
          <cell r="BN90" t="str">
            <v>BANK JATENG</v>
          </cell>
          <cell r="BO90" t="str">
            <v>3035093462</v>
          </cell>
        </row>
        <row r="91">
          <cell r="B91">
            <v>83</v>
          </cell>
          <cell r="C91" t="str">
            <v xml:space="preserve">SMP ISLAM TERPADU NU AL MUBAROK MARGASARI </v>
          </cell>
          <cell r="Y91">
            <v>78000000</v>
          </cell>
          <cell r="BN91" t="str">
            <v>BPD JATENG</v>
          </cell>
          <cell r="BO91" t="str">
            <v>3035214860</v>
          </cell>
        </row>
        <row r="92">
          <cell r="B92">
            <v>84</v>
          </cell>
          <cell r="C92" t="str">
            <v>SMP BHAKTI PRAJA MARGASARI</v>
          </cell>
          <cell r="Y92">
            <v>430000000</v>
          </cell>
          <cell r="BN92" t="str">
            <v>Bank Jateng</v>
          </cell>
          <cell r="BO92" t="str">
            <v>3035051470</v>
          </cell>
        </row>
        <row r="93">
          <cell r="B93">
            <v>85</v>
          </cell>
          <cell r="C93" t="str">
            <v>SMP BHAKTI PRAJA PANGKAH</v>
          </cell>
          <cell r="Y93">
            <v>128000000</v>
          </cell>
          <cell r="BN93" t="str">
            <v>BPD JATENG</v>
          </cell>
          <cell r="BO93" t="str">
            <v>3035093791</v>
          </cell>
        </row>
        <row r="94">
          <cell r="B94">
            <v>86</v>
          </cell>
          <cell r="C94" t="str">
            <v>SMP MAARIF NU 01 PANGKAH</v>
          </cell>
          <cell r="Y94">
            <v>109000000</v>
          </cell>
          <cell r="BN94" t="str">
            <v>Bank JATENG</v>
          </cell>
          <cell r="BO94" t="str">
            <v>3035016685</v>
          </cell>
        </row>
        <row r="95">
          <cell r="B95">
            <v>87</v>
          </cell>
          <cell r="C95" t="str">
            <v>SMP ISLAM TERPADU MAHKOTA AL MUNAWAROH</v>
          </cell>
          <cell r="Y95">
            <v>76000000</v>
          </cell>
          <cell r="BN95">
            <v>0</v>
          </cell>
          <cell r="BO95" t="str">
            <v/>
          </cell>
        </row>
        <row r="96">
          <cell r="B96">
            <v>88</v>
          </cell>
          <cell r="C96" t="str">
            <v>SMP MUHAMMADIYAH PANGKAH</v>
          </cell>
          <cell r="Y96">
            <v>150000000</v>
          </cell>
          <cell r="BN96" t="str">
            <v>BANK JATENG</v>
          </cell>
          <cell r="BO96" t="str">
            <v>3035093804</v>
          </cell>
        </row>
        <row r="97">
          <cell r="B97">
            <v>89</v>
          </cell>
          <cell r="C97" t="str">
            <v>SMP ATTIN AL KHAIR BERBASIS PESANTREN PANGKAH</v>
          </cell>
          <cell r="Y97">
            <v>61000000</v>
          </cell>
          <cell r="BN97" t="str">
            <v>BRI</v>
          </cell>
          <cell r="BO97" t="str">
            <v>066101005155539</v>
          </cell>
        </row>
        <row r="98">
          <cell r="B98">
            <v>90</v>
          </cell>
          <cell r="C98" t="str">
            <v>SMP MUHAMMADIYAH SLAWI</v>
          </cell>
          <cell r="Y98">
            <v>238000000</v>
          </cell>
          <cell r="BN98" t="str">
            <v>BANK JATENG</v>
          </cell>
          <cell r="BO98" t="str">
            <v>3035093848</v>
          </cell>
        </row>
        <row r="99">
          <cell r="B99">
            <v>91</v>
          </cell>
          <cell r="C99" t="str">
            <v>SMP DHARMA BAKTI</v>
          </cell>
          <cell r="Y99">
            <v>45000000</v>
          </cell>
          <cell r="BN99" t="str">
            <v>BPD JATENG</v>
          </cell>
          <cell r="BO99" t="str">
            <v>3035093854</v>
          </cell>
        </row>
        <row r="100">
          <cell r="B100">
            <v>92</v>
          </cell>
          <cell r="C100" t="str">
            <v>SMP IT LUQMAN AL HAKIM</v>
          </cell>
          <cell r="Y100">
            <v>330000000</v>
          </cell>
          <cell r="BN100" t="str">
            <v>BPD Jateng</v>
          </cell>
          <cell r="BO100" t="str">
            <v>3035093860</v>
          </cell>
        </row>
        <row r="101">
          <cell r="B101">
            <v>93</v>
          </cell>
          <cell r="C101" t="str">
            <v>SMP BHAKTI PRAJA SURADADI</v>
          </cell>
          <cell r="Y101">
            <v>105000000</v>
          </cell>
          <cell r="BN101" t="str">
            <v>Bank Jateng</v>
          </cell>
          <cell r="BO101" t="str">
            <v>3035075456</v>
          </cell>
        </row>
        <row r="102">
          <cell r="B102">
            <v>94</v>
          </cell>
          <cell r="C102" t="str">
            <v>SMP MUHAMMADIYAH SURADADI</v>
          </cell>
          <cell r="Y102">
            <v>101000000</v>
          </cell>
          <cell r="BN102" t="str">
            <v>BANK JATENG</v>
          </cell>
          <cell r="BO102" t="str">
            <v>3035094197</v>
          </cell>
        </row>
        <row r="103">
          <cell r="B103">
            <v>95</v>
          </cell>
          <cell r="C103" t="str">
            <v>SMP WALISONGO TALANG</v>
          </cell>
          <cell r="Y103">
            <v>116000000</v>
          </cell>
          <cell r="BN103" t="str">
            <v>BPD Jateng</v>
          </cell>
          <cell r="BO103" t="str">
            <v>3035094084</v>
          </cell>
        </row>
        <row r="104">
          <cell r="B104">
            <v>96</v>
          </cell>
          <cell r="C104" t="str">
            <v>SMP PLUS NU 01 PENAWAJA TALANG</v>
          </cell>
          <cell r="Y104">
            <v>419000000</v>
          </cell>
          <cell r="BN104" t="str">
            <v>BPD JATENG</v>
          </cell>
          <cell r="BO104" t="str">
            <v>3035114148</v>
          </cell>
        </row>
        <row r="105">
          <cell r="B105">
            <v>97</v>
          </cell>
          <cell r="C105" t="str">
            <v>SMP AL MIRAJ TALANG</v>
          </cell>
          <cell r="Y105">
            <v>158000000</v>
          </cell>
          <cell r="BN105" t="str">
            <v>BANK JATENG</v>
          </cell>
          <cell r="BO105" t="str">
            <v>3035094078</v>
          </cell>
        </row>
        <row r="106">
          <cell r="B106">
            <v>98</v>
          </cell>
          <cell r="C106" t="str">
            <v>SMP PGRI TARUB</v>
          </cell>
          <cell r="Y106">
            <v>27000000</v>
          </cell>
          <cell r="BN106" t="str">
            <v>BPD</v>
          </cell>
          <cell r="BO106" t="str">
            <v>3035028527</v>
          </cell>
        </row>
        <row r="107">
          <cell r="B107">
            <v>99</v>
          </cell>
          <cell r="C107" t="str">
            <v>SMP NU 1 HASYIM ASY ARI TARUB</v>
          </cell>
          <cell r="Y107">
            <v>1057000000</v>
          </cell>
          <cell r="BN107" t="str">
            <v>BANK JATENG</v>
          </cell>
          <cell r="BO107" t="str">
            <v>3035094125</v>
          </cell>
        </row>
        <row r="108">
          <cell r="B108">
            <v>100</v>
          </cell>
          <cell r="C108" t="str">
            <v>SMPS TAKHASSUS AL-QURAN TARUB</v>
          </cell>
          <cell r="Y108">
            <v>302000000</v>
          </cell>
          <cell r="BN108" t="str">
            <v>BPD</v>
          </cell>
          <cell r="BO108" t="str">
            <v>3035196730</v>
          </cell>
        </row>
        <row r="109">
          <cell r="B109">
            <v>101</v>
          </cell>
          <cell r="C109" t="str">
            <v>SMP DAARU ULIL ALBAAB WARUREJA</v>
          </cell>
          <cell r="Y109">
            <v>134000000</v>
          </cell>
          <cell r="BN109" t="str">
            <v>BANK JATENG</v>
          </cell>
          <cell r="BO109" t="str">
            <v>3035056787</v>
          </cell>
        </row>
        <row r="110">
          <cell r="B110">
            <v>102</v>
          </cell>
          <cell r="C110" t="str">
            <v>SMP IT ELMUNA-VIE BERBASIS PESANTREN PANGKAH</v>
          </cell>
          <cell r="Y110">
            <v>85000000</v>
          </cell>
          <cell r="BN110" t="str">
            <v>BANK JATENG</v>
          </cell>
          <cell r="BO110" t="str">
            <v>3035280943</v>
          </cell>
        </row>
        <row r="111">
          <cell r="B111">
            <v>103</v>
          </cell>
          <cell r="C111" t="str">
            <v>SMPIT DAAR AL-FARADIS BERBASIS PESANTREN ADIWERNA</v>
          </cell>
          <cell r="Y111">
            <v>24000000</v>
          </cell>
          <cell r="BN111" t="str">
            <v>BRI</v>
          </cell>
          <cell r="BO111" t="str">
            <v>605901010082538</v>
          </cell>
        </row>
        <row r="112">
          <cell r="B112">
            <v>104</v>
          </cell>
          <cell r="C112" t="str">
            <v>SMP NU 01 BERBASIS PESANTREN BOJONG</v>
          </cell>
          <cell r="G112" t="str">
            <v>Jl. Raya Obyek Wisata Guci Km.04 Dukuhtere RT.03 RW.04</v>
          </cell>
          <cell r="Y112">
            <v>44000000</v>
          </cell>
          <cell r="BN112">
            <v>0</v>
          </cell>
          <cell r="BO112" t="str">
            <v/>
          </cell>
        </row>
        <row r="113">
          <cell r="B113">
            <v>105</v>
          </cell>
          <cell r="C113" t="str">
            <v>SMP NAWA KARTIKA KEDUNGBANTENG</v>
          </cell>
          <cell r="G113" t="str">
            <v>Dukuh Bledo I</v>
          </cell>
          <cell r="Y113">
            <v>28000000</v>
          </cell>
          <cell r="BN113" t="str">
            <v>Bank Jateng</v>
          </cell>
          <cell r="BO113" t="str">
            <v>3035295347</v>
          </cell>
        </row>
        <row r="114">
          <cell r="B114">
            <v>106</v>
          </cell>
          <cell r="C114" t="str">
            <v>SMP NUSANTARA MARGASARI</v>
          </cell>
          <cell r="G114" t="str">
            <v>Jl. Krajan Utama No.1  RT.03 RW.04</v>
          </cell>
          <cell r="Y114">
            <v>17000000</v>
          </cell>
          <cell r="BN114">
            <v>0</v>
          </cell>
          <cell r="BO114" t="str">
            <v/>
          </cell>
        </row>
        <row r="119">
          <cell r="Y119">
            <v>46564000000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45"/>
  <sheetViews>
    <sheetView tabSelected="1" workbookViewId="0">
      <selection activeCell="C9" sqref="C9"/>
    </sheetView>
  </sheetViews>
  <sheetFormatPr defaultRowHeight="19.5" customHeight="1"/>
  <cols>
    <col min="1" max="1" width="7.5703125" style="15" customWidth="1"/>
    <col min="2" max="2" width="36.28515625" style="15" customWidth="1"/>
    <col min="3" max="3" width="29.28515625" style="15" customWidth="1"/>
    <col min="4" max="4" width="18.85546875" style="15" customWidth="1"/>
    <col min="5" max="5" width="16.140625" style="15" customWidth="1"/>
    <col min="6" max="6" width="17.28515625" style="34" customWidth="1"/>
    <col min="7" max="7" width="23.85546875" style="15" customWidth="1"/>
    <col min="8" max="8" width="17.140625" style="15" bestFit="1" customWidth="1"/>
    <col min="9" max="9" width="14.85546875" style="15" bestFit="1" customWidth="1"/>
    <col min="10" max="16384" width="9.140625" style="15"/>
  </cols>
  <sheetData>
    <row r="2" spans="1:8" ht="19.5" customHeight="1">
      <c r="B2" s="60" t="s">
        <v>773</v>
      </c>
      <c r="C2" s="60"/>
      <c r="D2" s="60"/>
      <c r="E2" s="60"/>
      <c r="F2" s="60"/>
      <c r="G2" s="60"/>
    </row>
    <row r="3" spans="1:8" ht="19.5" customHeight="1">
      <c r="B3" s="60" t="s">
        <v>762</v>
      </c>
      <c r="C3" s="60"/>
      <c r="D3" s="60"/>
      <c r="E3" s="60"/>
      <c r="F3" s="60"/>
      <c r="G3" s="60"/>
    </row>
    <row r="4" spans="1:8" ht="15.75" thickBot="1">
      <c r="A4" s="33"/>
      <c r="B4" s="33"/>
      <c r="C4" s="33"/>
      <c r="D4" s="33"/>
      <c r="G4" s="35"/>
    </row>
    <row r="5" spans="1:8" s="6" customFormat="1" ht="38.25" customHeight="1" thickBot="1">
      <c r="A5" s="1" t="s">
        <v>0</v>
      </c>
      <c r="B5" s="1" t="s">
        <v>1</v>
      </c>
      <c r="C5" s="2" t="s">
        <v>2</v>
      </c>
      <c r="D5" s="2" t="s">
        <v>765</v>
      </c>
      <c r="E5" s="3" t="s">
        <v>3</v>
      </c>
      <c r="F5" s="4" t="s">
        <v>4</v>
      </c>
      <c r="G5" s="5" t="s">
        <v>5</v>
      </c>
    </row>
    <row r="6" spans="1:8" s="9" customFormat="1" ht="13.5" thickBot="1">
      <c r="A6" s="7">
        <v>1</v>
      </c>
      <c r="B6" s="7">
        <f>+A6+1</f>
        <v>2</v>
      </c>
      <c r="C6" s="8">
        <v>3</v>
      </c>
      <c r="D6" s="8"/>
      <c r="E6" s="8">
        <v>4</v>
      </c>
      <c r="F6" s="8">
        <v>5</v>
      </c>
      <c r="G6" s="8">
        <v>6</v>
      </c>
    </row>
    <row r="7" spans="1:8" ht="19.5" customHeight="1">
      <c r="A7" s="10"/>
      <c r="B7" s="11" t="s">
        <v>6</v>
      </c>
      <c r="C7" s="12"/>
      <c r="D7" s="12"/>
      <c r="E7" s="12"/>
      <c r="F7" s="13"/>
      <c r="G7" s="14"/>
    </row>
    <row r="8" spans="1:8" ht="19.5" customHeight="1">
      <c r="A8" s="16">
        <f>+'[1]DATABASE SD'!B9</f>
        <v>1</v>
      </c>
      <c r="B8" s="17" t="str">
        <f>+'[1]DATABASE SD'!C9</f>
        <v>SD NEGERI KALIWADAS 01</v>
      </c>
      <c r="C8" s="17" t="s">
        <v>7</v>
      </c>
      <c r="D8" s="17" t="s">
        <v>38</v>
      </c>
      <c r="E8" s="18" t="str">
        <f>+'[1]DATABASE SD'!BO9</f>
        <v>3035089768</v>
      </c>
      <c r="F8" s="19" t="str">
        <f>+'[1]DATABASE SD'!BN9</f>
        <v>BPD</v>
      </c>
      <c r="G8" s="20">
        <f>+'[1]DATABASE SD'!Y9</f>
        <v>176800000</v>
      </c>
      <c r="H8" s="21"/>
    </row>
    <row r="9" spans="1:8" ht="19.5" customHeight="1">
      <c r="A9" s="16">
        <f>+'[1]DATABASE SD'!B10</f>
        <v>2</v>
      </c>
      <c r="B9" s="17" t="str">
        <f>+'[1]DATABASE SD'!C10</f>
        <v>SD NEGERI KEDUNGSUKUN 02</v>
      </c>
      <c r="C9" s="17" t="s">
        <v>8</v>
      </c>
      <c r="D9" s="17" t="s">
        <v>38</v>
      </c>
      <c r="E9" s="18" t="str">
        <f>+'[1]DATABASE SD'!BO10</f>
        <v>3035089796</v>
      </c>
      <c r="F9" s="19" t="str">
        <f>+'[1]DATABASE SD'!BN10</f>
        <v>BPD Jateng</v>
      </c>
      <c r="G9" s="20">
        <f>+'[1]DATABASE SD'!Y10</f>
        <v>116000000</v>
      </c>
      <c r="H9" s="21"/>
    </row>
    <row r="10" spans="1:8" ht="19.5" customHeight="1">
      <c r="A10" s="16">
        <f>+'[1]DATABASE SD'!B11</f>
        <v>3</v>
      </c>
      <c r="B10" s="17" t="str">
        <f>+'[1]DATABASE SD'!C11</f>
        <v>SD NEGERI PENARUKAN 03</v>
      </c>
      <c r="C10" s="17" t="s">
        <v>9</v>
      </c>
      <c r="D10" s="17" t="s">
        <v>38</v>
      </c>
      <c r="E10" s="18" t="str">
        <f>+'[1]DATABASE SD'!BO11</f>
        <v>3035089940</v>
      </c>
      <c r="F10" s="19" t="str">
        <f>+'[1]DATABASE SD'!BN11</f>
        <v>BANK BPD</v>
      </c>
      <c r="G10" s="20">
        <f>+'[1]DATABASE SD'!Y11</f>
        <v>116000000</v>
      </c>
      <c r="H10" s="21"/>
    </row>
    <row r="11" spans="1:8" ht="19.5" customHeight="1">
      <c r="A11" s="16">
        <f>+'[1]DATABASE SD'!B12</f>
        <v>4</v>
      </c>
      <c r="B11" s="17" t="str">
        <f>+'[1]DATABASE SD'!C12</f>
        <v>SD NEGERI PEDESLOHOR 02</v>
      </c>
      <c r="C11" s="17" t="s">
        <v>10</v>
      </c>
      <c r="D11" s="17" t="s">
        <v>38</v>
      </c>
      <c r="E11" s="18" t="str">
        <f>+'[1]DATABASE SD'!BO12</f>
        <v>3035089912</v>
      </c>
      <c r="F11" s="19" t="str">
        <f>+'[1]DATABASE SD'!BN12</f>
        <v>BPD Jawa Tengah</v>
      </c>
      <c r="G11" s="20">
        <f>+'[1]DATABASE SD'!Y12</f>
        <v>93600000</v>
      </c>
      <c r="H11" s="21"/>
    </row>
    <row r="12" spans="1:8" ht="19.5" customHeight="1">
      <c r="A12" s="16">
        <f>+'[1]DATABASE SD'!B13</f>
        <v>5</v>
      </c>
      <c r="B12" s="17" t="str">
        <f>+'[1]DATABASE SD'!C13</f>
        <v>SD NEGERI LEMAHDUWUR 01</v>
      </c>
      <c r="C12" s="17" t="s">
        <v>11</v>
      </c>
      <c r="D12" s="17" t="s">
        <v>38</v>
      </c>
      <c r="E12" s="18" t="str">
        <f>+'[1]DATABASE SD'!BO13</f>
        <v>3035089809</v>
      </c>
      <c r="F12" s="19" t="str">
        <f>+'[1]DATABASE SD'!BN13</f>
        <v>Bank Jateng</v>
      </c>
      <c r="G12" s="20">
        <f>+'[1]DATABASE SD'!Y13</f>
        <v>96800000</v>
      </c>
      <c r="H12" s="21"/>
    </row>
    <row r="13" spans="1:8" ht="19.5" customHeight="1">
      <c r="A13" s="16">
        <f>+'[1]DATABASE SD'!B14</f>
        <v>6</v>
      </c>
      <c r="B13" s="17" t="str">
        <f>+'[1]DATABASE SD'!C14</f>
        <v>SD NEGERI GUMALAR 01</v>
      </c>
      <c r="C13" s="17" t="s">
        <v>12</v>
      </c>
      <c r="D13" s="17" t="s">
        <v>38</v>
      </c>
      <c r="E13" s="18" t="str">
        <f>+'[1]DATABASE SD'!BO14</f>
        <v>3035089655</v>
      </c>
      <c r="F13" s="19" t="str">
        <f>+'[1]DATABASE SD'!BN14</f>
        <v>BPD</v>
      </c>
      <c r="G13" s="20">
        <f>+'[1]DATABASE SD'!Y14</f>
        <v>117600000</v>
      </c>
      <c r="H13" s="21"/>
    </row>
    <row r="14" spans="1:8" ht="19.5" customHeight="1">
      <c r="A14" s="16">
        <f>+'[1]DATABASE SD'!B15</f>
        <v>7</v>
      </c>
      <c r="B14" s="17" t="str">
        <f>+'[1]DATABASE SD'!C15</f>
        <v>SD NEGERI KALIMATI 02</v>
      </c>
      <c r="C14" s="17" t="s">
        <v>13</v>
      </c>
      <c r="D14" s="17" t="s">
        <v>38</v>
      </c>
      <c r="E14" s="18" t="str">
        <f>+'[1]DATABASE SD'!BO15</f>
        <v>3035087952</v>
      </c>
      <c r="F14" s="19" t="str">
        <f>+'[1]DATABASE SD'!BN15</f>
        <v>BANK JATENG</v>
      </c>
      <c r="G14" s="20">
        <f>+'[1]DATABASE SD'!Y15</f>
        <v>196800000</v>
      </c>
      <c r="H14" s="21"/>
    </row>
    <row r="15" spans="1:8" ht="19.5" customHeight="1">
      <c r="A15" s="16">
        <f>+'[1]DATABASE SD'!B16</f>
        <v>8</v>
      </c>
      <c r="B15" s="17" t="str">
        <f>+'[1]DATABASE SD'!C16</f>
        <v>SD NEGERI ADIWERNA 03</v>
      </c>
      <c r="C15" s="17" t="s">
        <v>14</v>
      </c>
      <c r="D15" s="17" t="s">
        <v>38</v>
      </c>
      <c r="E15" s="18" t="str">
        <f>+'[1]DATABASE SD'!BO16</f>
        <v>3035009964</v>
      </c>
      <c r="F15" s="19" t="str">
        <f>+'[1]DATABASE SD'!BN16</f>
        <v>BPD Jawa Tengah</v>
      </c>
      <c r="G15" s="20">
        <f>+'[1]DATABASE SD'!Y16</f>
        <v>227200000</v>
      </c>
      <c r="H15" s="21"/>
    </row>
    <row r="16" spans="1:8" ht="19.5" customHeight="1">
      <c r="A16" s="16">
        <f>+'[1]DATABASE SD'!B17</f>
        <v>9</v>
      </c>
      <c r="B16" s="17" t="str">
        <f>+'[1]DATABASE SD'!C17</f>
        <v>SD NEGERI LUMINGSER 02</v>
      </c>
      <c r="C16" s="17" t="s">
        <v>15</v>
      </c>
      <c r="D16" s="17" t="s">
        <v>38</v>
      </c>
      <c r="E16" s="18" t="str">
        <f>+'[1]DATABASE SD'!BO17</f>
        <v>3035089837</v>
      </c>
      <c r="F16" s="19" t="str">
        <f>+'[1]DATABASE SD'!BN17</f>
        <v>BANK JATENG</v>
      </c>
      <c r="G16" s="20">
        <f>+'[1]DATABASE SD'!Y17</f>
        <v>111200000</v>
      </c>
      <c r="H16" s="21"/>
    </row>
    <row r="17" spans="1:8" ht="19.5" customHeight="1">
      <c r="A17" s="16">
        <f>+'[1]DATABASE SD'!B18</f>
        <v>10</v>
      </c>
      <c r="B17" s="17" t="str">
        <f>+'[1]DATABASE SD'!C18</f>
        <v>SD NEGERI KALIMATI 01</v>
      </c>
      <c r="C17" s="17" t="s">
        <v>16</v>
      </c>
      <c r="D17" s="17" t="s">
        <v>38</v>
      </c>
      <c r="E17" s="18" t="str">
        <f>+'[1]DATABASE SD'!BO18</f>
        <v>3035089746</v>
      </c>
      <c r="F17" s="19" t="str">
        <f>+'[1]DATABASE SD'!BN18</f>
        <v>BANK JATENG</v>
      </c>
      <c r="G17" s="20">
        <f>+'[1]DATABASE SD'!Y18</f>
        <v>222400000</v>
      </c>
      <c r="H17" s="21"/>
    </row>
    <row r="18" spans="1:8" ht="15">
      <c r="A18" s="16">
        <f>+'[1]DATABASE SD'!B19</f>
        <v>11</v>
      </c>
      <c r="B18" s="17" t="str">
        <f>+'[1]DATABASE SD'!C19</f>
        <v>SD NEGERI TEMBOK LUWUNG 04</v>
      </c>
      <c r="C18" s="17" t="s">
        <v>17</v>
      </c>
      <c r="D18" s="17" t="s">
        <v>38</v>
      </c>
      <c r="E18" s="18" t="str">
        <f>+'[1]DATABASE SD'!BO19</f>
        <v>3035090076</v>
      </c>
      <c r="F18" s="19" t="str">
        <f>+'[1]DATABASE SD'!BN19</f>
        <v>BANK JATENG</v>
      </c>
      <c r="G18" s="20">
        <f>+'[1]DATABASE SD'!Y19</f>
        <v>108000000</v>
      </c>
      <c r="H18" s="21"/>
    </row>
    <row r="19" spans="1:8" ht="15">
      <c r="A19" s="16">
        <f>+'[1]DATABASE SD'!B20</f>
        <v>12</v>
      </c>
      <c r="B19" s="17" t="str">
        <f>+'[1]DATABASE SD'!C20</f>
        <v>SD NEGERI LEMAHDUWUR 02</v>
      </c>
      <c r="C19" s="17" t="s">
        <v>18</v>
      </c>
      <c r="D19" s="17" t="s">
        <v>38</v>
      </c>
      <c r="E19" s="18" t="str">
        <f>+'[1]DATABASE SD'!BO20</f>
        <v>3035089815</v>
      </c>
      <c r="F19" s="19" t="str">
        <f>+'[1]DATABASE SD'!BN20</f>
        <v>BANK JATENG</v>
      </c>
      <c r="G19" s="20">
        <f>+'[1]DATABASE SD'!Y20</f>
        <v>141600000</v>
      </c>
      <c r="H19" s="21"/>
    </row>
    <row r="20" spans="1:8" ht="15">
      <c r="A20" s="16">
        <f>+'[1]DATABASE SD'!B21</f>
        <v>13</v>
      </c>
      <c r="B20" s="17" t="str">
        <f>+'[1]DATABASE SD'!C21</f>
        <v>SD NEGERI PAGEDANGAN 01</v>
      </c>
      <c r="C20" s="17" t="s">
        <v>19</v>
      </c>
      <c r="D20" s="17" t="s">
        <v>38</v>
      </c>
      <c r="E20" s="18" t="str">
        <f>+'[1]DATABASE SD'!BO21</f>
        <v>3035089843</v>
      </c>
      <c r="F20" s="19" t="str">
        <f>+'[1]DATABASE SD'!BN21</f>
        <v>Bank Jateng</v>
      </c>
      <c r="G20" s="20">
        <f>+'[1]DATABASE SD'!Y21</f>
        <v>153600000</v>
      </c>
      <c r="H20" s="21"/>
    </row>
    <row r="21" spans="1:8" ht="15">
      <c r="A21" s="16">
        <f>+'[1]DATABASE SD'!B22</f>
        <v>14</v>
      </c>
      <c r="B21" s="17" t="str">
        <f>+'[1]DATABASE SD'!C22</f>
        <v>SD NEGERI TEMBOK LUWUNG 03</v>
      </c>
      <c r="C21" s="17" t="s">
        <v>20</v>
      </c>
      <c r="D21" s="17" t="s">
        <v>38</v>
      </c>
      <c r="E21" s="18" t="str">
        <f>+'[1]DATABASE SD'!BO22</f>
        <v>3035090060</v>
      </c>
      <c r="F21" s="19" t="str">
        <f>+'[1]DATABASE SD'!BN22</f>
        <v>BPD JATENG</v>
      </c>
      <c r="G21" s="20">
        <f>+'[1]DATABASE SD'!Y22</f>
        <v>74400000</v>
      </c>
      <c r="H21" s="21"/>
    </row>
    <row r="22" spans="1:8" ht="15">
      <c r="A22" s="16">
        <f>+'[1]DATABASE SD'!B23</f>
        <v>15</v>
      </c>
      <c r="B22" s="17" t="str">
        <f>+'[1]DATABASE SD'!C23</f>
        <v>SD NEGERI UJUNGRUSI 01</v>
      </c>
      <c r="C22" s="17" t="s">
        <v>21</v>
      </c>
      <c r="D22" s="17" t="s">
        <v>38</v>
      </c>
      <c r="E22" s="18" t="str">
        <f>+'[1]DATABASE SD'!BO23</f>
        <v>3035090082</v>
      </c>
      <c r="F22" s="19" t="str">
        <f>+'[1]DATABASE SD'!BN23</f>
        <v>BPD Jateng</v>
      </c>
      <c r="G22" s="20">
        <f>+'[1]DATABASE SD'!Y23</f>
        <v>215200000</v>
      </c>
      <c r="H22" s="21"/>
    </row>
    <row r="23" spans="1:8" ht="15">
      <c r="A23" s="16">
        <f>+'[1]DATABASE SD'!B24</f>
        <v>16</v>
      </c>
      <c r="B23" s="17" t="str">
        <f>+'[1]DATABASE SD'!C24</f>
        <v>SD NEGERI UJUNGRUSI 03</v>
      </c>
      <c r="C23" s="17" t="s">
        <v>22</v>
      </c>
      <c r="D23" s="17" t="s">
        <v>38</v>
      </c>
      <c r="E23" s="18" t="str">
        <f>+'[1]DATABASE SD'!BO24</f>
        <v>3035090101</v>
      </c>
      <c r="F23" s="19" t="str">
        <f>+'[1]DATABASE SD'!BN24</f>
        <v>BPD SLAWI</v>
      </c>
      <c r="G23" s="20">
        <f>+'[1]DATABASE SD'!Y24</f>
        <v>208000000</v>
      </c>
      <c r="H23" s="21"/>
    </row>
    <row r="24" spans="1:8" ht="15">
      <c r="A24" s="16">
        <f>+'[1]DATABASE SD'!B25</f>
        <v>17</v>
      </c>
      <c r="B24" s="17" t="str">
        <f>+'[1]DATABASE SD'!C25</f>
        <v>SD NEGERI PESAREAN 03</v>
      </c>
      <c r="C24" s="17" t="s">
        <v>23</v>
      </c>
      <c r="D24" s="17" t="s">
        <v>38</v>
      </c>
      <c r="E24" s="18" t="str">
        <f>+'[1]DATABASE SD'!BO25</f>
        <v>3035089978</v>
      </c>
      <c r="F24" s="19" t="str">
        <f>+'[1]DATABASE SD'!BN25</f>
        <v>Simpeda</v>
      </c>
      <c r="G24" s="20">
        <f>+'[1]DATABASE SD'!Y25</f>
        <v>162400000</v>
      </c>
      <c r="H24" s="21"/>
    </row>
    <row r="25" spans="1:8" ht="15">
      <c r="A25" s="16">
        <f>+'[1]DATABASE SD'!B26</f>
        <v>18</v>
      </c>
      <c r="B25" s="17" t="str">
        <f>+'[1]DATABASE SD'!C26</f>
        <v>SD NEGERI BERSOLE 02</v>
      </c>
      <c r="C25" s="17" t="s">
        <v>24</v>
      </c>
      <c r="D25" s="17" t="s">
        <v>38</v>
      </c>
      <c r="E25" s="18" t="str">
        <f>+'[1]DATABASE SD'!BO26</f>
        <v>3035089649</v>
      </c>
      <c r="F25" s="19" t="str">
        <f>+'[1]DATABASE SD'!BN26</f>
        <v>BPD</v>
      </c>
      <c r="G25" s="20">
        <f>+'[1]DATABASE SD'!Y26</f>
        <v>122400000</v>
      </c>
      <c r="H25" s="21"/>
    </row>
    <row r="26" spans="1:8" ht="15">
      <c r="A26" s="16">
        <f>+'[1]DATABASE SD'!B27</f>
        <v>19</v>
      </c>
      <c r="B26" s="17" t="str">
        <f>+'[1]DATABASE SD'!C27</f>
        <v>SD NEGERI KALIWADAS 02</v>
      </c>
      <c r="C26" s="17" t="s">
        <v>25</v>
      </c>
      <c r="D26" s="17" t="s">
        <v>38</v>
      </c>
      <c r="E26" s="18" t="str">
        <f>+'[1]DATABASE SD'!BO27</f>
        <v>3035089774</v>
      </c>
      <c r="F26" s="19" t="str">
        <f>+'[1]DATABASE SD'!BN27</f>
        <v>BPD Jateng</v>
      </c>
      <c r="G26" s="20">
        <f>+'[1]DATABASE SD'!Y27</f>
        <v>162400000</v>
      </c>
      <c r="H26" s="21"/>
    </row>
    <row r="27" spans="1:8" ht="15">
      <c r="A27" s="16">
        <f>+'[1]DATABASE SD'!B28</f>
        <v>20</v>
      </c>
      <c r="B27" s="17" t="str">
        <f>+'[1]DATABASE SD'!C28</f>
        <v>SD NEGERI TEMBOK LUWUNG 02</v>
      </c>
      <c r="C27" s="17" t="s">
        <v>26</v>
      </c>
      <c r="D27" s="17" t="s">
        <v>38</v>
      </c>
      <c r="E27" s="18" t="str">
        <f>+'[1]DATABASE SD'!BO28</f>
        <v>3035090054</v>
      </c>
      <c r="F27" s="19" t="str">
        <f>+'[1]DATABASE SD'!BN28</f>
        <v>BANK JATENG</v>
      </c>
      <c r="G27" s="20">
        <f>+'[1]DATABASE SD'!Y28</f>
        <v>205600000</v>
      </c>
      <c r="H27" s="21"/>
    </row>
    <row r="28" spans="1:8" ht="15">
      <c r="A28" s="16">
        <f>+'[1]DATABASE SD'!B29</f>
        <v>21</v>
      </c>
      <c r="B28" s="17" t="str">
        <f>+'[1]DATABASE SD'!C29</f>
        <v>SD NEGERI HARJOSARI LOR 05</v>
      </c>
      <c r="C28" s="17" t="s">
        <v>27</v>
      </c>
      <c r="D28" s="17" t="s">
        <v>38</v>
      </c>
      <c r="E28" s="18" t="str">
        <f>+'[1]DATABASE SD'!BO29</f>
        <v>3035089730</v>
      </c>
      <c r="F28" s="19" t="str">
        <f>+'[1]DATABASE SD'!BN29</f>
        <v>BANK JATENG</v>
      </c>
      <c r="G28" s="20">
        <f>+'[1]DATABASE SD'!Y29</f>
        <v>112800000</v>
      </c>
      <c r="H28" s="21"/>
    </row>
    <row r="29" spans="1:8" ht="15">
      <c r="A29" s="16">
        <f>+'[1]DATABASE SD'!B30</f>
        <v>22</v>
      </c>
      <c r="B29" s="17" t="str">
        <f>+'[1]DATABASE SD'!C30</f>
        <v>SD NEGERI PENARUKAN 02</v>
      </c>
      <c r="C29" s="17" t="s">
        <v>28</v>
      </c>
      <c r="D29" s="17" t="s">
        <v>38</v>
      </c>
      <c r="E29" s="18" t="str">
        <f>+'[1]DATABASE SD'!BO30</f>
        <v>335186238</v>
      </c>
      <c r="F29" s="19" t="str">
        <f>+'[1]DATABASE SD'!BN30</f>
        <v>BANK JATENG</v>
      </c>
      <c r="G29" s="20">
        <f>+'[1]DATABASE SD'!Y30</f>
        <v>181600000</v>
      </c>
      <c r="H29" s="21"/>
    </row>
    <row r="30" spans="1:8" ht="15">
      <c r="A30" s="16">
        <f>+'[1]DATABASE SD'!B31</f>
        <v>23</v>
      </c>
      <c r="B30" s="17" t="str">
        <f>+'[1]DATABASE SD'!C31</f>
        <v>SD NEGERI TEMBOK KIDUL 01</v>
      </c>
      <c r="C30" s="17" t="s">
        <v>29</v>
      </c>
      <c r="D30" s="17" t="s">
        <v>38</v>
      </c>
      <c r="E30" s="18" t="str">
        <f>+'[1]DATABASE SD'!BO31</f>
        <v>3035089984</v>
      </c>
      <c r="F30" s="19" t="str">
        <f>+'[1]DATABASE SD'!BN31</f>
        <v>BPD JATENG</v>
      </c>
      <c r="G30" s="20">
        <f>+'[1]DATABASE SD'!Y31</f>
        <v>140800000</v>
      </c>
      <c r="H30" s="21"/>
    </row>
    <row r="31" spans="1:8" ht="15">
      <c r="A31" s="16">
        <f>+'[1]DATABASE SD'!B32</f>
        <v>24</v>
      </c>
      <c r="B31" s="17" t="str">
        <f>+'[1]DATABASE SD'!C32</f>
        <v>SD NEGERI ADIWERNA 02</v>
      </c>
      <c r="C31" s="17" t="s">
        <v>30</v>
      </c>
      <c r="D31" s="17" t="s">
        <v>38</v>
      </c>
      <c r="E31" s="18" t="str">
        <f>+'[1]DATABASE SD'!BO32</f>
        <v>3035089570</v>
      </c>
      <c r="F31" s="19" t="str">
        <f>+'[1]DATABASE SD'!BN32</f>
        <v>Bank Jateng</v>
      </c>
      <c r="G31" s="20">
        <f>+'[1]DATABASE SD'!Y32</f>
        <v>172800000</v>
      </c>
      <c r="H31" s="21"/>
    </row>
    <row r="32" spans="1:8" ht="15">
      <c r="A32" s="16">
        <f>+'[1]DATABASE SD'!B33</f>
        <v>25</v>
      </c>
      <c r="B32" s="17" t="str">
        <f>+'[1]DATABASE SD'!C33</f>
        <v>SD NEGERI HARJOSARI KIDUL 02</v>
      </c>
      <c r="C32" s="17" t="s">
        <v>31</v>
      </c>
      <c r="D32" s="17" t="s">
        <v>38</v>
      </c>
      <c r="E32" s="18" t="str">
        <f>+'[1]DATABASE SD'!BO33</f>
        <v>3035089683</v>
      </c>
      <c r="F32" s="19" t="str">
        <f>+'[1]DATABASE SD'!BN33</f>
        <v>BPD JATENG</v>
      </c>
      <c r="G32" s="20">
        <f>+'[1]DATABASE SD'!Y33</f>
        <v>152800000</v>
      </c>
      <c r="H32" s="21"/>
    </row>
    <row r="33" spans="1:8" ht="15">
      <c r="A33" s="16">
        <f>+'[1]DATABASE SD'!B34</f>
        <v>26</v>
      </c>
      <c r="B33" s="17" t="str">
        <f>+'[1]DATABASE SD'!C34</f>
        <v>SD NEGERI TEMBOK BANJARAN 01</v>
      </c>
      <c r="C33" s="17" t="s">
        <v>32</v>
      </c>
      <c r="D33" s="17" t="s">
        <v>38</v>
      </c>
      <c r="E33" s="18" t="str">
        <f>+'[1]DATABASE SD'!BO34</f>
        <v>3035090010</v>
      </c>
      <c r="F33" s="19" t="str">
        <f>+'[1]DATABASE SD'!BN34</f>
        <v>Bank BPD Jateng</v>
      </c>
      <c r="G33" s="20">
        <f>+'[1]DATABASE SD'!Y34</f>
        <v>249600000</v>
      </c>
      <c r="H33" s="21"/>
    </row>
    <row r="34" spans="1:8" ht="15">
      <c r="A34" s="16">
        <f>+'[1]DATABASE SD'!B35</f>
        <v>27</v>
      </c>
      <c r="B34" s="17" t="str">
        <f>+'[1]DATABASE SD'!C35</f>
        <v>SD NEGERI BERSOLE 01</v>
      </c>
      <c r="C34" s="17" t="s">
        <v>33</v>
      </c>
      <c r="D34" s="17" t="s">
        <v>38</v>
      </c>
      <c r="E34" s="18" t="str">
        <f>+'[1]DATABASE SD'!BO35</f>
        <v>3035089633</v>
      </c>
      <c r="F34" s="19" t="str">
        <f>+'[1]DATABASE SD'!BN35</f>
        <v>BANK JATENG</v>
      </c>
      <c r="G34" s="20">
        <f>+'[1]DATABASE SD'!Y35</f>
        <v>186400000</v>
      </c>
      <c r="H34" s="21"/>
    </row>
    <row r="35" spans="1:8" ht="15">
      <c r="A35" s="16">
        <f>+'[1]DATABASE SD'!B36</f>
        <v>28</v>
      </c>
      <c r="B35" s="17" t="str">
        <f>+'[1]DATABASE SD'!C36</f>
        <v>SD NEGERI PECANGAKAN</v>
      </c>
      <c r="C35" s="17" t="s">
        <v>34</v>
      </c>
      <c r="D35" s="17" t="s">
        <v>38</v>
      </c>
      <c r="E35" s="18" t="str">
        <f>+'[1]DATABASE SD'!BO36</f>
        <v>3035089893</v>
      </c>
      <c r="F35" s="19" t="str">
        <f>+'[1]DATABASE SD'!BN36</f>
        <v>BANK JATENG</v>
      </c>
      <c r="G35" s="20">
        <f>+'[1]DATABASE SD'!Y36</f>
        <v>163200000</v>
      </c>
      <c r="H35" s="21"/>
    </row>
    <row r="36" spans="1:8" ht="15">
      <c r="A36" s="16">
        <f>+'[1]DATABASE SD'!B37</f>
        <v>29</v>
      </c>
      <c r="B36" s="17" t="str">
        <f>+'[1]DATABASE SD'!C37</f>
        <v>SD NEGERI TEMBOK LUWUNG 01</v>
      </c>
      <c r="C36" s="17" t="s">
        <v>35</v>
      </c>
      <c r="D36" s="17" t="s">
        <v>38</v>
      </c>
      <c r="E36" s="18" t="str">
        <f>+'[1]DATABASE SD'!BO37</f>
        <v>3035031170</v>
      </c>
      <c r="F36" s="19" t="str">
        <f>+'[1]DATABASE SD'!BN37</f>
        <v>BPD JATENG</v>
      </c>
      <c r="G36" s="20">
        <f>+'[1]DATABASE SD'!Y37</f>
        <v>313600000</v>
      </c>
      <c r="H36" s="21"/>
    </row>
    <row r="37" spans="1:8" ht="15">
      <c r="A37" s="16">
        <f>+'[1]DATABASE SD'!B38</f>
        <v>30</v>
      </c>
      <c r="B37" s="17" t="str">
        <f>+'[1]DATABASE SD'!C38</f>
        <v>SD NEGERI GUMALAR 02</v>
      </c>
      <c r="C37" s="17" t="s">
        <v>36</v>
      </c>
      <c r="D37" s="17" t="s">
        <v>38</v>
      </c>
      <c r="E37" s="18" t="str">
        <f>+'[1]DATABASE SD'!BO38</f>
        <v>3035089661</v>
      </c>
      <c r="F37" s="19" t="str">
        <f>+'[1]DATABASE SD'!BN38</f>
        <v>BANK JATENG</v>
      </c>
      <c r="G37" s="20">
        <f>+'[1]DATABASE SD'!Y38</f>
        <v>104000000</v>
      </c>
      <c r="H37" s="21"/>
    </row>
    <row r="38" spans="1:8" ht="15">
      <c r="A38" s="16">
        <f>+'[1]DATABASE SD'!B39</f>
        <v>31</v>
      </c>
      <c r="B38" s="17" t="str">
        <f>+'[1]DATABASE SD'!C39</f>
        <v>SD NEGERI HARJOSARI LOR 01</v>
      </c>
      <c r="C38" s="17" t="s">
        <v>37</v>
      </c>
      <c r="D38" s="17" t="s">
        <v>38</v>
      </c>
      <c r="E38" s="18" t="str">
        <f>+'[1]DATABASE SD'!BO39</f>
        <v>3035089699</v>
      </c>
      <c r="F38" s="19" t="str">
        <f>+'[1]DATABASE SD'!BN39</f>
        <v>Bank Jawa Tengah</v>
      </c>
      <c r="G38" s="20">
        <f>+'[1]DATABASE SD'!Y39</f>
        <v>141600000</v>
      </c>
      <c r="H38" s="21"/>
    </row>
    <row r="39" spans="1:8" ht="15">
      <c r="A39" s="16">
        <f>+'[1]DATABASE SD'!B40</f>
        <v>32</v>
      </c>
      <c r="B39" s="17" t="str">
        <f>+'[1]DATABASE SD'!C40</f>
        <v>SD NEGERI ADIWERNA 05</v>
      </c>
      <c r="C39" s="17" t="s">
        <v>38</v>
      </c>
      <c r="D39" s="17" t="s">
        <v>38</v>
      </c>
      <c r="E39" s="18" t="str">
        <f>+'[1]DATABASE SD'!BO40</f>
        <v>3035089605</v>
      </c>
      <c r="F39" s="19" t="str">
        <f>+'[1]DATABASE SD'!BN40</f>
        <v>BPD Jateng</v>
      </c>
      <c r="G39" s="20">
        <f>+'[1]DATABASE SD'!Y40</f>
        <v>176000000</v>
      </c>
      <c r="H39" s="21"/>
    </row>
    <row r="40" spans="1:8" ht="15">
      <c r="A40" s="16">
        <f>+'[1]DATABASE SD'!B41</f>
        <v>33</v>
      </c>
      <c r="B40" s="17" t="str">
        <f>+'[1]DATABASE SD'!C41</f>
        <v>SD NEGERI HARJOSARI LOR 03</v>
      </c>
      <c r="C40" s="17" t="s">
        <v>39</v>
      </c>
      <c r="D40" s="17" t="s">
        <v>38</v>
      </c>
      <c r="E40" s="18" t="str">
        <f>+'[1]DATABASE SD'!BO41</f>
        <v>303508978</v>
      </c>
      <c r="F40" s="19" t="str">
        <f>+'[1]DATABASE SD'!BN41</f>
        <v>BANK JATENG</v>
      </c>
      <c r="G40" s="20">
        <f>+'[1]DATABASE SD'!Y41</f>
        <v>308800000</v>
      </c>
      <c r="H40" s="21"/>
    </row>
    <row r="41" spans="1:8" ht="15">
      <c r="A41" s="16">
        <f>+'[1]DATABASE SD'!B42</f>
        <v>34</v>
      </c>
      <c r="B41" s="17" t="str">
        <f>+'[1]DATABASE SD'!C42</f>
        <v>SD NEGERI HARJOSARI KIDUL 01</v>
      </c>
      <c r="C41" s="17" t="s">
        <v>40</v>
      </c>
      <c r="D41" s="17" t="s">
        <v>38</v>
      </c>
      <c r="E41" s="18" t="str">
        <f>+'[1]DATABASE SD'!BO42</f>
        <v>3035089677</v>
      </c>
      <c r="F41" s="19" t="str">
        <f>+'[1]DATABASE SD'!BN42</f>
        <v>BANK JATENG</v>
      </c>
      <c r="G41" s="20">
        <f>+'[1]DATABASE SD'!Y42</f>
        <v>212000000</v>
      </c>
      <c r="H41" s="21"/>
    </row>
    <row r="42" spans="1:8" ht="15">
      <c r="A42" s="16">
        <f>+'[1]DATABASE SD'!B43</f>
        <v>35</v>
      </c>
      <c r="B42" s="17" t="str">
        <f>+'[1]DATABASE SD'!C43</f>
        <v>SD NEGERI TEMBOK BANJARAN 03</v>
      </c>
      <c r="C42" s="17" t="s">
        <v>41</v>
      </c>
      <c r="D42" s="17" t="s">
        <v>38</v>
      </c>
      <c r="E42" s="18" t="str">
        <f>+'[1]DATABASE SD'!BO43</f>
        <v>3035090032</v>
      </c>
      <c r="F42" s="19" t="str">
        <f>+'[1]DATABASE SD'!BN43</f>
        <v>BANK JATENG</v>
      </c>
      <c r="G42" s="20">
        <f>+'[1]DATABASE SD'!Y43</f>
        <v>144800000</v>
      </c>
      <c r="H42" s="21"/>
    </row>
    <row r="43" spans="1:8" ht="15">
      <c r="A43" s="16">
        <f>+'[1]DATABASE SD'!B44</f>
        <v>36</v>
      </c>
      <c r="B43" s="17" t="str">
        <f>+'[1]DATABASE SD'!C44</f>
        <v>SD NEGERI PEDESLOHOR 01</v>
      </c>
      <c r="C43" s="17" t="s">
        <v>42</v>
      </c>
      <c r="D43" s="17" t="s">
        <v>38</v>
      </c>
      <c r="E43" s="18" t="str">
        <f>+'[1]DATABASE SD'!BO44</f>
        <v>3035089906</v>
      </c>
      <c r="F43" s="19" t="str">
        <f>+'[1]DATABASE SD'!BN44</f>
        <v>BPD BANK JATENG</v>
      </c>
      <c r="G43" s="20">
        <f>+'[1]DATABASE SD'!Y44</f>
        <v>184000000</v>
      </c>
      <c r="H43" s="21"/>
    </row>
    <row r="44" spans="1:8" ht="15">
      <c r="A44" s="16">
        <f>+'[1]DATABASE SD'!B45</f>
        <v>37</v>
      </c>
      <c r="B44" s="17" t="str">
        <f>+'[1]DATABASE SD'!C45</f>
        <v>SD NEGERI PAGIYANTEN 03</v>
      </c>
      <c r="C44" s="17" t="s">
        <v>43</v>
      </c>
      <c r="D44" s="17" t="s">
        <v>38</v>
      </c>
      <c r="E44" s="18" t="str">
        <f>+'[1]DATABASE SD'!BO45</f>
        <v>3035089887</v>
      </c>
      <c r="F44" s="19" t="str">
        <f>+'[1]DATABASE SD'!BN45</f>
        <v>BANK JATENG</v>
      </c>
      <c r="G44" s="20">
        <f>+'[1]DATABASE SD'!Y45</f>
        <v>107200000</v>
      </c>
      <c r="H44" s="21"/>
    </row>
    <row r="45" spans="1:8" ht="15">
      <c r="A45" s="16">
        <f>+'[1]DATABASE SD'!B46</f>
        <v>38</v>
      </c>
      <c r="B45" s="17" t="str">
        <f>+'[1]DATABASE SD'!C46</f>
        <v>SD NEGERI HARJOSARI LOR 02</v>
      </c>
      <c r="C45" s="17" t="s">
        <v>44</v>
      </c>
      <c r="D45" s="17" t="s">
        <v>38</v>
      </c>
      <c r="E45" s="18" t="str">
        <f>+'[1]DATABASE SD'!BO46</f>
        <v>3035089702</v>
      </c>
      <c r="F45" s="19" t="str">
        <f>+'[1]DATABASE SD'!BN46</f>
        <v>BPD JAWA TENGAH</v>
      </c>
      <c r="G45" s="20">
        <f>+'[1]DATABASE SD'!Y46</f>
        <v>131200000</v>
      </c>
      <c r="H45" s="21"/>
    </row>
    <row r="46" spans="1:8" ht="15">
      <c r="A46" s="16">
        <f>+'[1]DATABASE SD'!B47</f>
        <v>39</v>
      </c>
      <c r="B46" s="17" t="str">
        <f>+'[1]DATABASE SD'!C47</f>
        <v>SD NEGERI LUMINGSER 01</v>
      </c>
      <c r="C46" s="17" t="s">
        <v>45</v>
      </c>
      <c r="D46" s="17" t="s">
        <v>38</v>
      </c>
      <c r="E46" s="18" t="str">
        <f>+'[1]DATABASE SD'!BO47</f>
        <v>3035089821</v>
      </c>
      <c r="F46" s="19" t="str">
        <f>+'[1]DATABASE SD'!BN47</f>
        <v>BANK JATENG</v>
      </c>
      <c r="G46" s="20">
        <f>+'[1]DATABASE SD'!Y47</f>
        <v>159200000</v>
      </c>
      <c r="H46" s="21"/>
    </row>
    <row r="47" spans="1:8" ht="15">
      <c r="A47" s="16">
        <f>+'[1]DATABASE SD'!B48</f>
        <v>40</v>
      </c>
      <c r="B47" s="17" t="str">
        <f>+'[1]DATABASE SD'!C48</f>
        <v>SD NEGERI PAGIYANTEN 01</v>
      </c>
      <c r="C47" s="17" t="s">
        <v>46</v>
      </c>
      <c r="D47" s="17" t="s">
        <v>38</v>
      </c>
      <c r="E47" s="18" t="str">
        <f>+'[1]DATABASE SD'!BO48</f>
        <v>3035089865</v>
      </c>
      <c r="F47" s="19" t="str">
        <f>+'[1]DATABASE SD'!BN48</f>
        <v>Bank Jateng</v>
      </c>
      <c r="G47" s="20">
        <f>+'[1]DATABASE SD'!Y48</f>
        <v>200000000</v>
      </c>
      <c r="H47" s="21"/>
    </row>
    <row r="48" spans="1:8" ht="15">
      <c r="A48" s="16">
        <f>+'[1]DATABASE SD'!B49</f>
        <v>41</v>
      </c>
      <c r="B48" s="17" t="str">
        <f>+'[1]DATABASE SD'!C49</f>
        <v>SD NEGERI ADIWERNA 01</v>
      </c>
      <c r="C48" s="17" t="s">
        <v>47</v>
      </c>
      <c r="D48" s="17" t="s">
        <v>38</v>
      </c>
      <c r="E48" s="18" t="str">
        <f>+'[1]DATABASE SD'!BO49</f>
        <v>3035032753</v>
      </c>
      <c r="F48" s="19" t="str">
        <f>+'[1]DATABASE SD'!BN49</f>
        <v>Jateng</v>
      </c>
      <c r="G48" s="20">
        <f>+'[1]DATABASE SD'!Y49</f>
        <v>262400000</v>
      </c>
      <c r="H48" s="21"/>
    </row>
    <row r="49" spans="1:8" ht="15">
      <c r="A49" s="16">
        <f>+'[1]DATABASE SD'!B50</f>
        <v>42</v>
      </c>
      <c r="B49" s="17" t="str">
        <f>+'[1]DATABASE SD'!C50</f>
        <v>SD NEGERI PESAREAN 01</v>
      </c>
      <c r="C49" s="17" t="s">
        <v>48</v>
      </c>
      <c r="D49" s="17" t="s">
        <v>38</v>
      </c>
      <c r="E49" s="18" t="str">
        <f>+'[1]DATABASE SD'!BO50</f>
        <v>3035089956</v>
      </c>
      <c r="F49" s="19" t="str">
        <f>+'[1]DATABASE SD'!BN50</f>
        <v>BPD JATENG</v>
      </c>
      <c r="G49" s="20">
        <f>+'[1]DATABASE SD'!Y50</f>
        <v>212000000</v>
      </c>
      <c r="H49" s="21"/>
    </row>
    <row r="50" spans="1:8" ht="15">
      <c r="A50" s="16">
        <f>+'[1]DATABASE SD'!B51</f>
        <v>43</v>
      </c>
      <c r="B50" s="17" t="str">
        <f>+'[1]DATABASE SD'!C51</f>
        <v>SD NEGERI PAGEDANGAN 02</v>
      </c>
      <c r="C50" s="17" t="s">
        <v>19</v>
      </c>
      <c r="D50" s="17" t="s">
        <v>38</v>
      </c>
      <c r="E50" s="18" t="str">
        <f>+'[1]DATABASE SD'!BO51</f>
        <v>3035089859</v>
      </c>
      <c r="F50" s="19" t="str">
        <f>+'[1]DATABASE SD'!BN51</f>
        <v>BANK JATENG</v>
      </c>
      <c r="G50" s="20">
        <f>+'[1]DATABASE SD'!Y51</f>
        <v>224800000</v>
      </c>
      <c r="H50" s="21"/>
    </row>
    <row r="51" spans="1:8" ht="15">
      <c r="A51" s="16">
        <f>+'[1]DATABASE SD'!B52</f>
        <v>44</v>
      </c>
      <c r="B51" s="17" t="str">
        <f>+'[1]DATABASE SD'!C52</f>
        <v>SD NEGERI TEMBOK LOR</v>
      </c>
      <c r="C51" s="17" t="s">
        <v>49</v>
      </c>
      <c r="D51" s="17" t="s">
        <v>38</v>
      </c>
      <c r="E51" s="18" t="str">
        <f>+'[1]DATABASE SD'!BO52</f>
        <v>3035090004</v>
      </c>
      <c r="F51" s="19" t="str">
        <f>+'[1]DATABASE SD'!BN52</f>
        <v>BANK JATENG</v>
      </c>
      <c r="G51" s="20">
        <f>+'[1]DATABASE SD'!Y52</f>
        <v>84000000</v>
      </c>
      <c r="H51" s="21"/>
    </row>
    <row r="52" spans="1:8" ht="15">
      <c r="A52" s="16">
        <f>+'[1]DATABASE SD'!B53</f>
        <v>45</v>
      </c>
      <c r="B52" s="17" t="str">
        <f>+'[1]DATABASE SD'!C53</f>
        <v>SD NEGERI UJUNGRUSI 04</v>
      </c>
      <c r="C52" s="17" t="s">
        <v>50</v>
      </c>
      <c r="D52" s="17" t="s">
        <v>38</v>
      </c>
      <c r="E52" s="18" t="str">
        <f>+'[1]DATABASE SD'!BO53</f>
        <v>3035090117</v>
      </c>
      <c r="F52" s="19" t="str">
        <f>+'[1]DATABASE SD'!BN53</f>
        <v>BPD JATENG</v>
      </c>
      <c r="G52" s="20">
        <f>+'[1]DATABASE SD'!Y53</f>
        <v>202400000</v>
      </c>
      <c r="H52" s="21"/>
    </row>
    <row r="53" spans="1:8" ht="15">
      <c r="A53" s="16">
        <f>+'[1]DATABASE SD'!B54</f>
        <v>46</v>
      </c>
      <c r="B53" s="17" t="str">
        <f>+'[1]DATABASE SD'!C54</f>
        <v>SD NEGERI ADIWERNA 07</v>
      </c>
      <c r="C53" s="17" t="s">
        <v>51</v>
      </c>
      <c r="D53" s="17" t="s">
        <v>38</v>
      </c>
      <c r="E53" s="18" t="str">
        <f>+'[1]DATABASE SD'!BO54</f>
        <v>3035089627</v>
      </c>
      <c r="F53" s="19" t="str">
        <f>+'[1]DATABASE SD'!BN54</f>
        <v>Bank BPD Jateng</v>
      </c>
      <c r="G53" s="20">
        <f>+'[1]DATABASE SD'!Y54</f>
        <v>148800000</v>
      </c>
      <c r="H53" s="21"/>
    </row>
    <row r="54" spans="1:8" ht="15">
      <c r="A54" s="16">
        <f>+'[1]DATABASE SD'!B55</f>
        <v>47</v>
      </c>
      <c r="B54" s="17" t="str">
        <f>+'[1]DATABASE SD'!C55</f>
        <v>SD NEGERI KEDUNGSUKUN 01</v>
      </c>
      <c r="C54" s="17" t="s">
        <v>52</v>
      </c>
      <c r="D54" s="17" t="s">
        <v>38</v>
      </c>
      <c r="E54" s="18" t="str">
        <f>+'[1]DATABASE SD'!BO55</f>
        <v>3035089780</v>
      </c>
      <c r="F54" s="19" t="str">
        <f>+'[1]DATABASE SD'!BN55</f>
        <v>BANK JATENG</v>
      </c>
      <c r="G54" s="20">
        <f>+'[1]DATABASE SD'!Y55</f>
        <v>128000000</v>
      </c>
      <c r="H54" s="21"/>
    </row>
    <row r="55" spans="1:8" ht="15">
      <c r="A55" s="16">
        <f>+'[1]DATABASE SD'!B56</f>
        <v>48</v>
      </c>
      <c r="B55" s="17" t="str">
        <f>+'[1]DATABASE SD'!C56</f>
        <v>SD NEGERI PESAREAN 02</v>
      </c>
      <c r="C55" s="17" t="s">
        <v>53</v>
      </c>
      <c r="D55" s="17" t="s">
        <v>38</v>
      </c>
      <c r="E55" s="18" t="str">
        <f>+'[1]DATABASE SD'!BO56</f>
        <v>3035089962</v>
      </c>
      <c r="F55" s="19" t="str">
        <f>+'[1]DATABASE SD'!BN56</f>
        <v>BPD JATENG</v>
      </c>
      <c r="G55" s="20">
        <f>+'[1]DATABASE SD'!Y56</f>
        <v>150400000</v>
      </c>
      <c r="H55" s="21"/>
    </row>
    <row r="56" spans="1:8" ht="15">
      <c r="A56" s="16">
        <f>+'[1]DATABASE SD'!B57</f>
        <v>49</v>
      </c>
      <c r="B56" s="17" t="str">
        <f>+'[1]DATABASE SD'!C57</f>
        <v>SD NEGERI ADIWERNA 06</v>
      </c>
      <c r="C56" s="17" t="s">
        <v>54</v>
      </c>
      <c r="D56" s="17" t="s">
        <v>38</v>
      </c>
      <c r="E56" s="18" t="str">
        <f>+'[1]DATABASE SD'!BO57</f>
        <v>3035089611</v>
      </c>
      <c r="F56" s="19" t="str">
        <f>+'[1]DATABASE SD'!BN57</f>
        <v>BANK JATENG</v>
      </c>
      <c r="G56" s="20">
        <f>+'[1]DATABASE SD'!Y57</f>
        <v>177600000</v>
      </c>
      <c r="H56" s="21"/>
    </row>
    <row r="57" spans="1:8" ht="15">
      <c r="A57" s="16">
        <f>+'[1]DATABASE SD'!B58</f>
        <v>50</v>
      </c>
      <c r="B57" s="17" t="str">
        <f>+'[1]DATABASE SD'!C58</f>
        <v>SD NEGERI PENARUKAN 01</v>
      </c>
      <c r="C57" s="17" t="s">
        <v>55</v>
      </c>
      <c r="D57" s="17" t="s">
        <v>38</v>
      </c>
      <c r="E57" s="18" t="str">
        <f>+'[1]DATABASE SD'!BO58</f>
        <v>3035089928</v>
      </c>
      <c r="F57" s="19" t="str">
        <f>+'[1]DATABASE SD'!BN58</f>
        <v>BPD JATENG</v>
      </c>
      <c r="G57" s="20">
        <f>+'[1]DATABASE SD'!Y58</f>
        <v>160800000</v>
      </c>
      <c r="H57" s="21"/>
    </row>
    <row r="58" spans="1:8" ht="15">
      <c r="A58" s="16">
        <f>+'[1]DATABASE SD'!B59</f>
        <v>51</v>
      </c>
      <c r="B58" s="17" t="str">
        <f>+'[1]DATABASE SD'!C59</f>
        <v>SD NEGERI DANAREJA 01</v>
      </c>
      <c r="C58" s="17" t="s">
        <v>56</v>
      </c>
      <c r="D58" s="17" t="s">
        <v>766</v>
      </c>
      <c r="E58" s="18" t="str">
        <f>+'[1]DATABASE SD'!BO59</f>
        <v>3035076432</v>
      </c>
      <c r="F58" s="19" t="str">
        <f>+'[1]DATABASE SD'!BN59</f>
        <v>Bank Jateng</v>
      </c>
      <c r="G58" s="20">
        <f>+'[1]DATABASE SD'!Y59</f>
        <v>96000000</v>
      </c>
      <c r="H58" s="21"/>
    </row>
    <row r="59" spans="1:8" ht="15">
      <c r="A59" s="16">
        <f>+'[1]DATABASE SD'!B60</f>
        <v>52</v>
      </c>
      <c r="B59" s="17" t="str">
        <f>+'[1]DATABASE SD'!C60</f>
        <v>SD NEGERI KALIBAKUNG 02</v>
      </c>
      <c r="C59" s="17" t="s">
        <v>57</v>
      </c>
      <c r="D59" s="17" t="s">
        <v>766</v>
      </c>
      <c r="E59" s="18" t="str">
        <f>+'[1]DATABASE SD'!BO60</f>
        <v>3035036147</v>
      </c>
      <c r="F59" s="19" t="str">
        <f>+'[1]DATABASE SD'!BN60</f>
        <v>BPD/BANK JATENG</v>
      </c>
      <c r="G59" s="20">
        <f>+'[1]DATABASE SD'!Y60</f>
        <v>70400000</v>
      </c>
      <c r="H59" s="21"/>
    </row>
    <row r="60" spans="1:8" ht="15">
      <c r="A60" s="16">
        <f>+'[1]DATABASE SD'!B61</f>
        <v>53</v>
      </c>
      <c r="B60" s="17" t="str">
        <f>+'[1]DATABASE SD'!C61</f>
        <v>SD NEGERI BUKATEJA 01</v>
      </c>
      <c r="C60" s="17" t="s">
        <v>58</v>
      </c>
      <c r="D60" s="17" t="s">
        <v>766</v>
      </c>
      <c r="E60" s="18" t="str">
        <f>+'[1]DATABASE SD'!BO61</f>
        <v>3035086510</v>
      </c>
      <c r="F60" s="19" t="str">
        <f>+'[1]DATABASE SD'!BN61</f>
        <v>BPD / BANK JATENG</v>
      </c>
      <c r="G60" s="20">
        <f>+'[1]DATABASE SD'!Y61</f>
        <v>125600000</v>
      </c>
      <c r="H60" s="21"/>
    </row>
    <row r="61" spans="1:8" ht="15">
      <c r="A61" s="16">
        <f>+'[1]DATABASE SD'!B62</f>
        <v>54</v>
      </c>
      <c r="B61" s="17" t="str">
        <f>+'[1]DATABASE SD'!C62</f>
        <v>SD NEGERI BANJARANYAR 02</v>
      </c>
      <c r="C61" s="17" t="s">
        <v>59</v>
      </c>
      <c r="D61" s="17" t="s">
        <v>766</v>
      </c>
      <c r="E61" s="18" t="str">
        <f>+'[1]DATABASE SD'!BO62</f>
        <v>3035086457</v>
      </c>
      <c r="F61" s="19" t="str">
        <f>+'[1]DATABASE SD'!BN62</f>
        <v>BPD Jateng</v>
      </c>
      <c r="G61" s="20">
        <f>+'[1]DATABASE SD'!Y62</f>
        <v>144800000</v>
      </c>
      <c r="H61" s="21"/>
    </row>
    <row r="62" spans="1:8" ht="15">
      <c r="A62" s="16">
        <f>+'[1]DATABASE SD'!B63</f>
        <v>55</v>
      </c>
      <c r="B62" s="17" t="str">
        <f>+'[1]DATABASE SD'!C63</f>
        <v>SD NEGERI BALAPULANG KULON 05</v>
      </c>
      <c r="C62" s="17" t="s">
        <v>60</v>
      </c>
      <c r="D62" s="17" t="s">
        <v>766</v>
      </c>
      <c r="E62" s="18" t="str">
        <f>+'[1]DATABASE SD'!BO63</f>
        <v>3035030017</v>
      </c>
      <c r="F62" s="19" t="str">
        <f>+'[1]DATABASE SD'!BN63</f>
        <v>BPD</v>
      </c>
      <c r="G62" s="20">
        <f>+'[1]DATABASE SD'!Y63</f>
        <v>140800000</v>
      </c>
      <c r="H62" s="21"/>
    </row>
    <row r="63" spans="1:8" ht="15">
      <c r="A63" s="16">
        <f>+'[1]DATABASE SD'!B64</f>
        <v>56</v>
      </c>
      <c r="B63" s="17" t="str">
        <f>+'[1]DATABASE SD'!C64</f>
        <v>SD NEGERI WRINGINJENGGOT 01</v>
      </c>
      <c r="C63" s="17" t="s">
        <v>61</v>
      </c>
      <c r="D63" s="17" t="s">
        <v>766</v>
      </c>
      <c r="E63" s="18" t="str">
        <f>+'[1]DATABASE SD'!BO64</f>
        <v>3035086811</v>
      </c>
      <c r="F63" s="19" t="str">
        <f>+'[1]DATABASE SD'!BN64</f>
        <v>BPD</v>
      </c>
      <c r="G63" s="20">
        <f>+'[1]DATABASE SD'!Y64</f>
        <v>97600000</v>
      </c>
      <c r="H63" s="21"/>
    </row>
    <row r="64" spans="1:8" ht="15">
      <c r="A64" s="16">
        <f>+'[1]DATABASE SD'!B65</f>
        <v>57</v>
      </c>
      <c r="B64" s="17" t="str">
        <f>+'[1]DATABASE SD'!C65</f>
        <v>SD NEGERI BANJARANYAR 03</v>
      </c>
      <c r="C64" s="17" t="s">
        <v>62</v>
      </c>
      <c r="D64" s="17" t="s">
        <v>766</v>
      </c>
      <c r="E64" s="18" t="str">
        <f>+'[1]DATABASE SD'!BO65</f>
        <v>3157004033</v>
      </c>
      <c r="F64" s="19" t="str">
        <f>+'[1]DATABASE SD'!BN65</f>
        <v>BANK JATENG</v>
      </c>
      <c r="G64" s="20">
        <f>+'[1]DATABASE SD'!Y65</f>
        <v>132000000</v>
      </c>
      <c r="H64" s="21"/>
    </row>
    <row r="65" spans="1:8" ht="15">
      <c r="A65" s="16">
        <f>+'[1]DATABASE SD'!B66</f>
        <v>58</v>
      </c>
      <c r="B65" s="17" t="str">
        <f>+'[1]DATABASE SD'!C66</f>
        <v>SD NEGERI BALAPULANG KULON 03</v>
      </c>
      <c r="C65" s="17" t="s">
        <v>63</v>
      </c>
      <c r="D65" s="17" t="s">
        <v>766</v>
      </c>
      <c r="E65" s="18" t="str">
        <f>+'[1]DATABASE SD'!BO66</f>
        <v>3157003991</v>
      </c>
      <c r="F65" s="19" t="str">
        <f>+'[1]DATABASE SD'!BN66</f>
        <v>BPD JATENG</v>
      </c>
      <c r="G65" s="20">
        <f>+'[1]DATABASE SD'!Y66</f>
        <v>133600000</v>
      </c>
      <c r="H65" s="21"/>
    </row>
    <row r="66" spans="1:8" ht="15">
      <c r="A66" s="16">
        <f>+'[1]DATABASE SD'!B67</f>
        <v>59</v>
      </c>
      <c r="B66" s="17" t="str">
        <f>+'[1]DATABASE SD'!C67</f>
        <v>SD NEGERI KALIWUNGU 01</v>
      </c>
      <c r="C66" s="17" t="s">
        <v>64</v>
      </c>
      <c r="D66" s="17" t="s">
        <v>766</v>
      </c>
      <c r="E66" s="18" t="str">
        <f>+'[1]DATABASE SD'!BO67</f>
        <v>3035093428</v>
      </c>
      <c r="F66" s="19" t="str">
        <f>+'[1]DATABASE SD'!BN67</f>
        <v>Bank Jateng</v>
      </c>
      <c r="G66" s="20">
        <f>+'[1]DATABASE SD'!Y67</f>
        <v>136800000</v>
      </c>
      <c r="H66" s="21"/>
    </row>
    <row r="67" spans="1:8" ht="15">
      <c r="A67" s="16">
        <f>+'[1]DATABASE SD'!B68</f>
        <v>60</v>
      </c>
      <c r="B67" s="17" t="str">
        <f>+'[1]DATABASE SD'!C68</f>
        <v>SD NEGERI BALAPULANG KULON 02</v>
      </c>
      <c r="C67" s="17" t="s">
        <v>65</v>
      </c>
      <c r="D67" s="17" t="s">
        <v>766</v>
      </c>
      <c r="E67" s="18" t="str">
        <f>+'[1]DATABASE SD'!BO68</f>
        <v>3157003916</v>
      </c>
      <c r="F67" s="19" t="str">
        <f>+'[1]DATABASE SD'!BN68</f>
        <v>Bank Jawa Tengah</v>
      </c>
      <c r="G67" s="20">
        <f>+'[1]DATABASE SD'!Y68</f>
        <v>200800000</v>
      </c>
      <c r="H67" s="21"/>
    </row>
    <row r="68" spans="1:8" ht="15">
      <c r="A68" s="16">
        <f>+'[1]DATABASE SD'!B69</f>
        <v>61</v>
      </c>
      <c r="B68" s="17" t="str">
        <f>+'[1]DATABASE SD'!C69</f>
        <v>SD NEGERI BALAPULANG WETAN 03</v>
      </c>
      <c r="C68" s="17" t="s">
        <v>66</v>
      </c>
      <c r="D68" s="17" t="s">
        <v>766</v>
      </c>
      <c r="E68" s="18" t="str">
        <f>+'[1]DATABASE SD'!BO69</f>
        <v>3035100788</v>
      </c>
      <c r="F68" s="19" t="str">
        <f>+'[1]DATABASE SD'!BN69</f>
        <v>BPD</v>
      </c>
      <c r="G68" s="20">
        <f>+'[1]DATABASE SD'!Y69</f>
        <v>136800000</v>
      </c>
      <c r="H68" s="21"/>
    </row>
    <row r="69" spans="1:8" ht="15">
      <c r="A69" s="16">
        <f>+'[1]DATABASE SD'!B70</f>
        <v>62</v>
      </c>
      <c r="B69" s="17" t="str">
        <f>+'[1]DATABASE SD'!C70</f>
        <v>SD NEGERI DANAWARIH 01</v>
      </c>
      <c r="C69" s="17" t="s">
        <v>67</v>
      </c>
      <c r="D69" s="17" t="s">
        <v>766</v>
      </c>
      <c r="E69" s="18" t="str">
        <f>+'[1]DATABASE SD'!BO70</f>
        <v>3035086601</v>
      </c>
      <c r="F69" s="19" t="str">
        <f>+'[1]DATABASE SD'!BN70</f>
        <v>Bank Jateng</v>
      </c>
      <c r="G69" s="20">
        <f>+'[1]DATABASE SD'!Y70</f>
        <v>89600000</v>
      </c>
      <c r="H69" s="21"/>
    </row>
    <row r="70" spans="1:8" ht="15">
      <c r="A70" s="16">
        <f>+'[1]DATABASE SD'!B71</f>
        <v>63</v>
      </c>
      <c r="B70" s="17" t="str">
        <f>+'[1]DATABASE SD'!C71</f>
        <v>SD NEGERI BALAPULANG WETAN 01</v>
      </c>
      <c r="C70" s="17" t="s">
        <v>68</v>
      </c>
      <c r="D70" s="17" t="s">
        <v>766</v>
      </c>
      <c r="E70" s="18" t="str">
        <f>+'[1]DATABASE SD'!BO71</f>
        <v>3035086388</v>
      </c>
      <c r="F70" s="19" t="str">
        <f>+'[1]DATABASE SD'!BN71</f>
        <v>Bank Jateng</v>
      </c>
      <c r="G70" s="20">
        <f>+'[1]DATABASE SD'!Y71</f>
        <v>221600000</v>
      </c>
      <c r="H70" s="21"/>
    </row>
    <row r="71" spans="1:8" ht="15">
      <c r="A71" s="16">
        <f>+'[1]DATABASE SD'!B72</f>
        <v>64</v>
      </c>
      <c r="B71" s="17" t="str">
        <f>+'[1]DATABASE SD'!C72</f>
        <v>SD NEGERI TEMBONGWAH 02</v>
      </c>
      <c r="C71" s="17" t="s">
        <v>69</v>
      </c>
      <c r="D71" s="17" t="s">
        <v>766</v>
      </c>
      <c r="E71" s="18" t="str">
        <f>+'[1]DATABASE SD'!BO72</f>
        <v>3035086805</v>
      </c>
      <c r="F71" s="19" t="str">
        <f>+'[1]DATABASE SD'!BN72</f>
        <v>BANK JATENG</v>
      </c>
      <c r="G71" s="20">
        <f>+'[1]DATABASE SD'!Y72</f>
        <v>92800000</v>
      </c>
      <c r="H71" s="21"/>
    </row>
    <row r="72" spans="1:8" ht="15">
      <c r="A72" s="16">
        <f>+'[1]DATABASE SD'!B73</f>
        <v>65</v>
      </c>
      <c r="B72" s="17" t="str">
        <f>+'[1]DATABASE SD'!C73</f>
        <v>SD NEGERI CIBUNAR</v>
      </c>
      <c r="C72" s="17" t="s">
        <v>70</v>
      </c>
      <c r="D72" s="17" t="s">
        <v>766</v>
      </c>
      <c r="E72" s="18" t="str">
        <f>+'[1]DATABASE SD'!BO73</f>
        <v>3035086554</v>
      </c>
      <c r="F72" s="19" t="str">
        <f>+'[1]DATABASE SD'!BN73</f>
        <v>Bank Jateng</v>
      </c>
      <c r="G72" s="20">
        <f>+'[1]DATABASE SD'!Y73</f>
        <v>111200000</v>
      </c>
      <c r="H72" s="21"/>
    </row>
    <row r="73" spans="1:8" ht="15">
      <c r="A73" s="16">
        <f>+'[1]DATABASE SD'!B74</f>
        <v>66</v>
      </c>
      <c r="B73" s="17" t="str">
        <f>+'[1]DATABASE SD'!C74</f>
        <v>SD NEGERI SESEPAN 01</v>
      </c>
      <c r="C73" s="17" t="s">
        <v>71</v>
      </c>
      <c r="D73" s="17" t="s">
        <v>766</v>
      </c>
      <c r="E73" s="18" t="str">
        <f>+'[1]DATABASE SD'!BO74</f>
        <v>3157004505</v>
      </c>
      <c r="F73" s="19" t="str">
        <f>+'[1]DATABASE SD'!BN74</f>
        <v>Bank Jateng</v>
      </c>
      <c r="G73" s="20">
        <f>+'[1]DATABASE SD'!Y74</f>
        <v>126400000</v>
      </c>
      <c r="H73" s="21"/>
    </row>
    <row r="74" spans="1:8" ht="15">
      <c r="A74" s="16">
        <f>+'[1]DATABASE SD'!B75</f>
        <v>67</v>
      </c>
      <c r="B74" s="17" t="str">
        <f>+'[1]DATABASE SD'!C75</f>
        <v>SD NEGERI HARJAWINANGUN 01</v>
      </c>
      <c r="C74" s="17" t="s">
        <v>72</v>
      </c>
      <c r="D74" s="17" t="s">
        <v>766</v>
      </c>
      <c r="E74" s="18" t="str">
        <f>+'[1]DATABASE SD'!BO75</f>
        <v>3157004530</v>
      </c>
      <c r="F74" s="19" t="str">
        <f>+'[1]DATABASE SD'!BN75</f>
        <v>Bank Jateng</v>
      </c>
      <c r="G74" s="20">
        <f>+'[1]DATABASE SD'!Y75</f>
        <v>169600000</v>
      </c>
      <c r="H74" s="21"/>
    </row>
    <row r="75" spans="1:8" ht="15">
      <c r="A75" s="16">
        <f>+'[1]DATABASE SD'!B76</f>
        <v>68</v>
      </c>
      <c r="B75" s="17" t="str">
        <f>+'[1]DATABASE SD'!C76</f>
        <v>SD NEGERI DANAWARIH 02</v>
      </c>
      <c r="C75" s="17" t="s">
        <v>73</v>
      </c>
      <c r="D75" s="17" t="s">
        <v>766</v>
      </c>
      <c r="E75" s="18" t="str">
        <f>+'[1]DATABASE SD'!BO76</f>
        <v>3035086617</v>
      </c>
      <c r="F75" s="19" t="str">
        <f>+'[1]DATABASE SD'!BN76</f>
        <v>BPD JATENG</v>
      </c>
      <c r="G75" s="20">
        <f>+'[1]DATABASE SD'!Y76</f>
        <v>91200000</v>
      </c>
      <c r="H75" s="21"/>
    </row>
    <row r="76" spans="1:8" ht="15">
      <c r="A76" s="16">
        <f>+'[1]DATABASE SD'!B77</f>
        <v>69</v>
      </c>
      <c r="B76" s="17" t="str">
        <f>+'[1]DATABASE SD'!C77</f>
        <v>SD NEGERI KALIWUNGU 02</v>
      </c>
      <c r="C76" s="17" t="s">
        <v>74</v>
      </c>
      <c r="D76" s="17" t="s">
        <v>766</v>
      </c>
      <c r="E76" s="18" t="str">
        <f>+'[1]DATABASE SD'!BO77</f>
        <v>3035086695</v>
      </c>
      <c r="F76" s="19" t="str">
        <f>+'[1]DATABASE SD'!BN77</f>
        <v>BPD JATENG</v>
      </c>
      <c r="G76" s="20">
        <f>+'[1]DATABASE SD'!Y77</f>
        <v>180800000</v>
      </c>
      <c r="H76" s="21"/>
    </row>
    <row r="77" spans="1:8" ht="15">
      <c r="A77" s="16">
        <f>+'[1]DATABASE SD'!B78</f>
        <v>70</v>
      </c>
      <c r="B77" s="17" t="str">
        <f>+'[1]DATABASE SD'!C78</f>
        <v>SD NEGERI CILONGOK 02</v>
      </c>
      <c r="C77" s="17" t="s">
        <v>75</v>
      </c>
      <c r="D77" s="17" t="s">
        <v>766</v>
      </c>
      <c r="E77" s="18" t="str">
        <f>+'[1]DATABASE SD'!BO78</f>
        <v>3035086576</v>
      </c>
      <c r="F77" s="19" t="str">
        <f>+'[1]DATABASE SD'!BN78</f>
        <v>BANK JATENG</v>
      </c>
      <c r="G77" s="20">
        <f>+'[1]DATABASE SD'!Y78</f>
        <v>82400000</v>
      </c>
      <c r="H77" s="21"/>
    </row>
    <row r="78" spans="1:8" ht="15">
      <c r="A78" s="16">
        <f>+'[1]DATABASE SD'!B79</f>
        <v>71</v>
      </c>
      <c r="B78" s="17" t="str">
        <f>+'[1]DATABASE SD'!C79</f>
        <v>SD NEGERI CILONGOK 01</v>
      </c>
      <c r="C78" s="17" t="s">
        <v>76</v>
      </c>
      <c r="D78" s="17" t="s">
        <v>766</v>
      </c>
      <c r="E78" s="18" t="str">
        <f>+'[1]DATABASE SD'!BO79</f>
        <v>3035086560</v>
      </c>
      <c r="F78" s="19" t="str">
        <f>+'[1]DATABASE SD'!BN79</f>
        <v>BPD JATENG</v>
      </c>
      <c r="G78" s="20">
        <f>+'[1]DATABASE SD'!Y79</f>
        <v>112800000</v>
      </c>
      <c r="H78" s="21"/>
    </row>
    <row r="79" spans="1:8" ht="15">
      <c r="A79" s="16">
        <f>+'[1]DATABASE SD'!B80</f>
        <v>72</v>
      </c>
      <c r="B79" s="17" t="str">
        <f>+'[1]DATABASE SD'!C80</f>
        <v>SD NEGERI BALAPULANG WETAN 06</v>
      </c>
      <c r="C79" s="17" t="s">
        <v>77</v>
      </c>
      <c r="D79" s="17" t="s">
        <v>766</v>
      </c>
      <c r="E79" s="18" t="str">
        <f>+'[1]DATABASE SD'!BO80</f>
        <v>3035072048</v>
      </c>
      <c r="F79" s="19" t="str">
        <f>+'[1]DATABASE SD'!BN80</f>
        <v>BPD</v>
      </c>
      <c r="G79" s="20">
        <f>+'[1]DATABASE SD'!Y80</f>
        <v>240000000</v>
      </c>
      <c r="H79" s="21"/>
    </row>
    <row r="80" spans="1:8" ht="15">
      <c r="A80" s="16">
        <f>+'[1]DATABASE SD'!B81</f>
        <v>73</v>
      </c>
      <c r="B80" s="17" t="str">
        <f>+'[1]DATABASE SD'!C81</f>
        <v>SD NEGERI SANGKANJAYA</v>
      </c>
      <c r="C80" s="17" t="s">
        <v>78</v>
      </c>
      <c r="D80" s="17" t="s">
        <v>766</v>
      </c>
      <c r="E80" s="18" t="str">
        <f>+'[1]DATABASE SD'!BO81</f>
        <v>3035086764</v>
      </c>
      <c r="F80" s="19" t="str">
        <f>+'[1]DATABASE SD'!BN81</f>
        <v>BPD</v>
      </c>
      <c r="G80" s="20">
        <f>+'[1]DATABASE SD'!Y81</f>
        <v>70400000</v>
      </c>
      <c r="H80" s="21"/>
    </row>
    <row r="81" spans="1:8" ht="15">
      <c r="A81" s="16">
        <f>+'[1]DATABASE SD'!B82</f>
        <v>74</v>
      </c>
      <c r="B81" s="17" t="str">
        <f>+'[1]DATABASE SD'!C82</f>
        <v>SD NEGERI PAGERWANGI</v>
      </c>
      <c r="C81" s="17" t="s">
        <v>79</v>
      </c>
      <c r="D81" s="17" t="s">
        <v>766</v>
      </c>
      <c r="E81" s="18" t="str">
        <f>+'[1]DATABASE SD'!BO82</f>
        <v>3157004017</v>
      </c>
      <c r="F81" s="19" t="str">
        <f>+'[1]DATABASE SD'!BN82</f>
        <v>Bank Jateng</v>
      </c>
      <c r="G81" s="20">
        <f>+'[1]DATABASE SD'!Y82</f>
        <v>119200000</v>
      </c>
      <c r="H81" s="21"/>
    </row>
    <row r="82" spans="1:8" ht="15">
      <c r="A82" s="16">
        <f>+'[1]DATABASE SD'!B83</f>
        <v>75</v>
      </c>
      <c r="B82" s="17" t="str">
        <f>+'[1]DATABASE SD'!C83</f>
        <v>SD NEGERI KARANGJAMBU 02</v>
      </c>
      <c r="C82" s="17" t="s">
        <v>80</v>
      </c>
      <c r="D82" s="17" t="s">
        <v>766</v>
      </c>
      <c r="E82" s="18" t="str">
        <f>+'[1]DATABASE SD'!BO83</f>
        <v>3035086714</v>
      </c>
      <c r="F82" s="19" t="str">
        <f>+'[1]DATABASE SD'!BN83</f>
        <v>BANK JATENG</v>
      </c>
      <c r="G82" s="20">
        <f>+'[1]DATABASE SD'!Y83</f>
        <v>144800000</v>
      </c>
      <c r="H82" s="21"/>
    </row>
    <row r="83" spans="1:8" ht="15">
      <c r="A83" s="16">
        <f>+'[1]DATABASE SD'!B84</f>
        <v>76</v>
      </c>
      <c r="B83" s="17" t="str">
        <f>+'[1]DATABASE SD'!C84</f>
        <v>SD NEGERI SESEPAN 02</v>
      </c>
      <c r="C83" s="17" t="s">
        <v>81</v>
      </c>
      <c r="D83" s="17" t="s">
        <v>766</v>
      </c>
      <c r="E83" s="18" t="str">
        <f>+'[1]DATABASE SD'!BO84</f>
        <v>3157003908</v>
      </c>
      <c r="F83" s="19" t="str">
        <f>+'[1]DATABASE SD'!BN84</f>
        <v>BANK JATENG</v>
      </c>
      <c r="G83" s="20">
        <f>+'[1]DATABASE SD'!Y84</f>
        <v>134400000</v>
      </c>
      <c r="H83" s="21"/>
    </row>
    <row r="84" spans="1:8" ht="15">
      <c r="A84" s="16">
        <f>+'[1]DATABASE SD'!B85</f>
        <v>77</v>
      </c>
      <c r="B84" s="17" t="str">
        <f>+'[1]DATABASE SD'!C85</f>
        <v>SD NEGERI TEMBONGWAH 01</v>
      </c>
      <c r="C84" s="17" t="s">
        <v>69</v>
      </c>
      <c r="D84" s="17" t="s">
        <v>766</v>
      </c>
      <c r="E84" s="18" t="str">
        <f>+'[1]DATABASE SD'!BO85</f>
        <v>3035086792</v>
      </c>
      <c r="F84" s="19" t="str">
        <f>+'[1]DATABASE SD'!BN85</f>
        <v>BANK JATENG</v>
      </c>
      <c r="G84" s="20">
        <f>+'[1]DATABASE SD'!Y85</f>
        <v>153600000</v>
      </c>
      <c r="H84" s="21"/>
    </row>
    <row r="85" spans="1:8" ht="15">
      <c r="A85" s="16">
        <f>+'[1]DATABASE SD'!B86</f>
        <v>78</v>
      </c>
      <c r="B85" s="17" t="str">
        <f>+'[1]DATABASE SD'!C86</f>
        <v>SD NEGERI KALIBAKUNG 01</v>
      </c>
      <c r="C85" s="17" t="s">
        <v>57</v>
      </c>
      <c r="D85" s="17" t="s">
        <v>766</v>
      </c>
      <c r="E85" s="18" t="str">
        <f>+'[1]DATABASE SD'!BO86</f>
        <v>3035086667</v>
      </c>
      <c r="F85" s="19" t="str">
        <f>+'[1]DATABASE SD'!BN86</f>
        <v>BANK JATENG</v>
      </c>
      <c r="G85" s="20">
        <f>+'[1]DATABASE SD'!Y86</f>
        <v>133600000</v>
      </c>
      <c r="H85" s="21"/>
    </row>
    <row r="86" spans="1:8" ht="15">
      <c r="A86" s="16">
        <f>+'[1]DATABASE SD'!B87</f>
        <v>79</v>
      </c>
      <c r="B86" s="17" t="str">
        <f>+'[1]DATABASE SD'!C87</f>
        <v>SD NEGERI DANAREJA 02</v>
      </c>
      <c r="C86" s="17" t="s">
        <v>56</v>
      </c>
      <c r="D86" s="17" t="s">
        <v>766</v>
      </c>
      <c r="E86" s="18" t="str">
        <f>+'[1]DATABASE SD'!BO87</f>
        <v>3035086598</v>
      </c>
      <c r="F86" s="19" t="str">
        <f>+'[1]DATABASE SD'!BN87</f>
        <v>BANK JATENG</v>
      </c>
      <c r="G86" s="20">
        <f>+'[1]DATABASE SD'!Y87</f>
        <v>174400000</v>
      </c>
      <c r="H86" s="21"/>
    </row>
    <row r="87" spans="1:8" ht="15">
      <c r="A87" s="16">
        <f>+'[1]DATABASE SD'!B88</f>
        <v>80</v>
      </c>
      <c r="B87" s="17" t="str">
        <f>+'[1]DATABASE SD'!C88</f>
        <v>SD NEGERI BANJARANYAR 04</v>
      </c>
      <c r="C87" s="17" t="s">
        <v>82</v>
      </c>
      <c r="D87" s="17" t="s">
        <v>766</v>
      </c>
      <c r="E87" s="18" t="str">
        <f>+'[1]DATABASE SD'!BO88</f>
        <v>3157003967</v>
      </c>
      <c r="F87" s="19" t="str">
        <f>+'[1]DATABASE SD'!BN88</f>
        <v>BPD JAWA TENGAH</v>
      </c>
      <c r="G87" s="20">
        <f>+'[1]DATABASE SD'!Y88</f>
        <v>80000000</v>
      </c>
      <c r="H87" s="21"/>
    </row>
    <row r="88" spans="1:8" ht="15">
      <c r="A88" s="16">
        <f>+'[1]DATABASE SD'!B89</f>
        <v>81</v>
      </c>
      <c r="B88" s="17" t="str">
        <f>+'[1]DATABASE SD'!C89</f>
        <v>SD NEGERI BATUAGUNG 02</v>
      </c>
      <c r="C88" s="17" t="s">
        <v>83</v>
      </c>
      <c r="D88" s="17" t="s">
        <v>766</v>
      </c>
      <c r="E88" s="18" t="str">
        <f>+'[1]DATABASE SD'!BO89</f>
        <v>3035086504</v>
      </c>
      <c r="F88" s="19" t="str">
        <f>+'[1]DATABASE SD'!BN89</f>
        <v>BPD JATENG</v>
      </c>
      <c r="G88" s="20">
        <f>+'[1]DATABASE SD'!Y89</f>
        <v>205600000</v>
      </c>
      <c r="H88" s="21"/>
    </row>
    <row r="89" spans="1:8" ht="15">
      <c r="A89" s="16">
        <f>+'[1]DATABASE SD'!B90</f>
        <v>82</v>
      </c>
      <c r="B89" s="17" t="str">
        <f>+'[1]DATABASE SD'!C90</f>
        <v>SD NEGERI KARANGJAMBU 01</v>
      </c>
      <c r="C89" s="17" t="s">
        <v>84</v>
      </c>
      <c r="D89" s="17" t="s">
        <v>766</v>
      </c>
      <c r="E89" s="18" t="str">
        <f>+'[1]DATABASE SD'!BO90</f>
        <v>3035086708</v>
      </c>
      <c r="F89" s="19" t="str">
        <f>+'[1]DATABASE SD'!BN90</f>
        <v>Bank Jateng</v>
      </c>
      <c r="G89" s="20">
        <f>+'[1]DATABASE SD'!Y90</f>
        <v>174400000</v>
      </c>
      <c r="H89" s="21"/>
    </row>
    <row r="90" spans="1:8" ht="15">
      <c r="A90" s="16">
        <f>+'[1]DATABASE SD'!B91</f>
        <v>83</v>
      </c>
      <c r="B90" s="17" t="str">
        <f>+'[1]DATABASE SD'!C91</f>
        <v>SD NEGERI BALAPULANG WETAN 04</v>
      </c>
      <c r="C90" s="17" t="s">
        <v>85</v>
      </c>
      <c r="D90" s="17" t="s">
        <v>766</v>
      </c>
      <c r="E90" s="18" t="str">
        <f>+'[1]DATABASE SD'!BO91</f>
        <v>3157004637</v>
      </c>
      <c r="F90" s="19" t="str">
        <f>+'[1]DATABASE SD'!BN91</f>
        <v>Bank Jateng</v>
      </c>
      <c r="G90" s="20">
        <f>+'[1]DATABASE SD'!Y91</f>
        <v>172000000</v>
      </c>
      <c r="H90" s="21"/>
    </row>
    <row r="91" spans="1:8" ht="15">
      <c r="A91" s="16">
        <f>+'[1]DATABASE SD'!B92</f>
        <v>84</v>
      </c>
      <c r="B91" s="17" t="str">
        <f>+'[1]DATABASE SD'!C92</f>
        <v>SD NEGERI BATUAGUNG 01</v>
      </c>
      <c r="C91" s="17" t="s">
        <v>86</v>
      </c>
      <c r="D91" s="17" t="s">
        <v>766</v>
      </c>
      <c r="E91" s="18" t="str">
        <f>+'[1]DATABASE SD'!BO92</f>
        <v>3157003924</v>
      </c>
      <c r="F91" s="19" t="str">
        <f>+'[1]DATABASE SD'!BN92</f>
        <v>BPD JATENG</v>
      </c>
      <c r="G91" s="20">
        <f>+'[1]DATABASE SD'!Y92</f>
        <v>235200000</v>
      </c>
      <c r="H91" s="21"/>
    </row>
    <row r="92" spans="1:8" ht="15">
      <c r="A92" s="16">
        <f>+'[1]DATABASE SD'!B93</f>
        <v>85</v>
      </c>
      <c r="B92" s="17" t="str">
        <f>+'[1]DATABASE SD'!C93</f>
        <v>SD NEGERI WRINGINJENGGOT 02</v>
      </c>
      <c r="C92" s="17" t="s">
        <v>87</v>
      </c>
      <c r="D92" s="17" t="s">
        <v>766</v>
      </c>
      <c r="E92" s="18" t="str">
        <f>+'[1]DATABASE SD'!BO93</f>
        <v>3035086827</v>
      </c>
      <c r="F92" s="19" t="str">
        <f>+'[1]DATABASE SD'!BN93</f>
        <v>BANK JATENG</v>
      </c>
      <c r="G92" s="20">
        <f>+'[1]DATABASE SD'!Y93</f>
        <v>136000000</v>
      </c>
      <c r="H92" s="21"/>
    </row>
    <row r="93" spans="1:8" ht="15">
      <c r="A93" s="16">
        <f>+'[1]DATABASE SD'!B94</f>
        <v>86</v>
      </c>
      <c r="B93" s="17" t="str">
        <f>+'[1]DATABASE SD'!C94</f>
        <v>SD NEGERI BALAPULANG KULON 06</v>
      </c>
      <c r="C93" s="17" t="s">
        <v>88</v>
      </c>
      <c r="D93" s="17" t="s">
        <v>766</v>
      </c>
      <c r="E93" s="18" t="str">
        <f>+'[1]DATABASE SD'!BO94</f>
        <v>3035086372</v>
      </c>
      <c r="F93" s="19" t="str">
        <f>+'[1]DATABASE SD'!BN94</f>
        <v>Bank Jateng</v>
      </c>
      <c r="G93" s="20">
        <f>+'[1]DATABASE SD'!Y94</f>
        <v>84000000</v>
      </c>
      <c r="H93" s="21"/>
    </row>
    <row r="94" spans="1:8" ht="15">
      <c r="A94" s="16">
        <f>+'[1]DATABASE SD'!B95</f>
        <v>87</v>
      </c>
      <c r="B94" s="17" t="str">
        <f>+'[1]DATABASE SD'!C95</f>
        <v>SD NEGERI PAMIRITAN 01</v>
      </c>
      <c r="C94" s="17" t="s">
        <v>89</v>
      </c>
      <c r="D94" s="17" t="s">
        <v>766</v>
      </c>
      <c r="E94" s="18" t="str">
        <f>+'[1]DATABASE SD'!BO95</f>
        <v>3035086742</v>
      </c>
      <c r="F94" s="19" t="str">
        <f>+'[1]DATABASE SD'!BN95</f>
        <v>BANK JATENG</v>
      </c>
      <c r="G94" s="20">
        <f>+'[1]DATABASE SD'!Y95</f>
        <v>188800000</v>
      </c>
      <c r="H94" s="21"/>
    </row>
    <row r="95" spans="1:8" ht="15">
      <c r="A95" s="16">
        <f>+'[1]DATABASE SD'!B96</f>
        <v>88</v>
      </c>
      <c r="B95" s="17" t="str">
        <f>+'[1]DATABASE SD'!C96</f>
        <v>SD NEGERI BUKATEJA 02</v>
      </c>
      <c r="C95" s="17" t="s">
        <v>90</v>
      </c>
      <c r="D95" s="17" t="s">
        <v>766</v>
      </c>
      <c r="E95" s="18" t="str">
        <f>+'[1]DATABASE SD'!BO96</f>
        <v>3035086526</v>
      </c>
      <c r="F95" s="19" t="str">
        <f>+'[1]DATABASE SD'!BN96</f>
        <v>BANK JATENG</v>
      </c>
      <c r="G95" s="20">
        <f>+'[1]DATABASE SD'!Y96</f>
        <v>106400000</v>
      </c>
      <c r="H95" s="21"/>
    </row>
    <row r="96" spans="1:8" ht="15">
      <c r="A96" s="16">
        <f>+'[1]DATABASE SD'!B97</f>
        <v>89</v>
      </c>
      <c r="B96" s="17" t="str">
        <f>+'[1]DATABASE SD'!C97</f>
        <v>SD NEGERI HARJAWINANGUN 02</v>
      </c>
      <c r="C96" s="17" t="s">
        <v>91</v>
      </c>
      <c r="D96" s="17" t="s">
        <v>766</v>
      </c>
      <c r="E96" s="18" t="str">
        <f>+'[1]DATABASE SD'!BO97</f>
        <v>3035086645</v>
      </c>
      <c r="F96" s="19" t="str">
        <f>+'[1]DATABASE SD'!BN97</f>
        <v>Bank Jateng</v>
      </c>
      <c r="G96" s="20">
        <f>+'[1]DATABASE SD'!Y97</f>
        <v>147200000</v>
      </c>
      <c r="H96" s="21"/>
    </row>
    <row r="97" spans="1:8" ht="15">
      <c r="A97" s="16">
        <f>+'[1]DATABASE SD'!B98</f>
        <v>90</v>
      </c>
      <c r="B97" s="17" t="str">
        <f>+'[1]DATABASE SD'!C98</f>
        <v>SD NEGERI CENGGINI 02</v>
      </c>
      <c r="C97" s="17" t="s">
        <v>92</v>
      </c>
      <c r="D97" s="17" t="s">
        <v>766</v>
      </c>
      <c r="E97" s="18" t="str">
        <f>+'[1]DATABASE SD'!BO98</f>
        <v>3035036112</v>
      </c>
      <c r="F97" s="19" t="str">
        <f>+'[1]DATABASE SD'!BN98</f>
        <v>BPD</v>
      </c>
      <c r="G97" s="20">
        <f>+'[1]DATABASE SD'!Y98</f>
        <v>177600000</v>
      </c>
      <c r="H97" s="21"/>
    </row>
    <row r="98" spans="1:8" ht="15">
      <c r="A98" s="16">
        <f>+'[1]DATABASE SD'!B99</f>
        <v>91</v>
      </c>
      <c r="B98" s="17" t="str">
        <f>+'[1]DATABASE SD'!C99</f>
        <v>SD NEGERI BALAPULANG WETAN 07</v>
      </c>
      <c r="C98" s="17" t="s">
        <v>93</v>
      </c>
      <c r="D98" s="17" t="s">
        <v>766</v>
      </c>
      <c r="E98" s="18" t="str">
        <f>+'[1]DATABASE SD'!BO99</f>
        <v>3157004114</v>
      </c>
      <c r="F98" s="19" t="str">
        <f>+'[1]DATABASE SD'!BN99</f>
        <v>BANK JATENG</v>
      </c>
      <c r="G98" s="20">
        <f>+'[1]DATABASE SD'!Y99</f>
        <v>191200000</v>
      </c>
      <c r="H98" s="21"/>
    </row>
    <row r="99" spans="1:8" ht="15">
      <c r="A99" s="16">
        <f>+'[1]DATABASE SD'!B100</f>
        <v>92</v>
      </c>
      <c r="B99" s="17" t="str">
        <f>+'[1]DATABASE SD'!C100</f>
        <v>SD NEGERI BALAPULANG KULON 01</v>
      </c>
      <c r="C99" s="17" t="s">
        <v>94</v>
      </c>
      <c r="D99" s="17" t="s">
        <v>766</v>
      </c>
      <c r="E99" s="18" t="str">
        <f>+'[1]DATABASE SD'!BO100</f>
        <v>3035086322</v>
      </c>
      <c r="F99" s="19" t="str">
        <f>+'[1]DATABASE SD'!BN100</f>
        <v>Bank Jateng</v>
      </c>
      <c r="G99" s="20">
        <f>+'[1]DATABASE SD'!Y100</f>
        <v>162400000</v>
      </c>
      <c r="H99" s="21"/>
    </row>
    <row r="100" spans="1:8" ht="15">
      <c r="A100" s="16">
        <f>+'[1]DATABASE SD'!B101</f>
        <v>93</v>
      </c>
      <c r="B100" s="17" t="str">
        <f>+'[1]DATABASE SD'!C101</f>
        <v>SD NEGERI PAMIRITAN 02</v>
      </c>
      <c r="C100" s="17" t="s">
        <v>95</v>
      </c>
      <c r="D100" s="17" t="s">
        <v>766</v>
      </c>
      <c r="E100" s="18" t="str">
        <f>+'[1]DATABASE SD'!BO101</f>
        <v>3035086758</v>
      </c>
      <c r="F100" s="19" t="str">
        <f>+'[1]DATABASE SD'!BN101</f>
        <v>PT BPD</v>
      </c>
      <c r="G100" s="20">
        <f>+'[1]DATABASE SD'!Y101</f>
        <v>204800000</v>
      </c>
      <c r="H100" s="21"/>
    </row>
    <row r="101" spans="1:8" ht="15">
      <c r="A101" s="16">
        <f>+'[1]DATABASE SD'!B102</f>
        <v>94</v>
      </c>
      <c r="B101" s="17" t="str">
        <f>+'[1]DATABASE SD'!C102</f>
        <v>SD NEGERI BANJARANYAR 05</v>
      </c>
      <c r="C101" s="17" t="s">
        <v>96</v>
      </c>
      <c r="D101" s="17" t="s">
        <v>766</v>
      </c>
      <c r="E101" s="18" t="str">
        <f>+'[1]DATABASE SD'!BO102</f>
        <v>3035086485</v>
      </c>
      <c r="F101" s="19" t="str">
        <f>+'[1]DATABASE SD'!BN102</f>
        <v>BPD JATENG</v>
      </c>
      <c r="G101" s="20">
        <f>+'[1]DATABASE SD'!Y102</f>
        <v>153600000</v>
      </c>
      <c r="H101" s="21"/>
    </row>
    <row r="102" spans="1:8" ht="15">
      <c r="A102" s="16">
        <f>+'[1]DATABASE SD'!B103</f>
        <v>95</v>
      </c>
      <c r="B102" s="17" t="str">
        <f>+'[1]DATABASE SD'!C103</f>
        <v>SD NEGERI CENGGINI 01</v>
      </c>
      <c r="C102" s="17" t="s">
        <v>97</v>
      </c>
      <c r="D102" s="17" t="s">
        <v>766</v>
      </c>
      <c r="E102" s="18" t="str">
        <f>+'[1]DATABASE SD'!BO103</f>
        <v>3157003533</v>
      </c>
      <c r="F102" s="19" t="str">
        <f>+'[1]DATABASE SD'!BN103</f>
        <v>BPD JATENG</v>
      </c>
      <c r="G102" s="20">
        <f>+'[1]DATABASE SD'!Y103</f>
        <v>142400000</v>
      </c>
      <c r="H102" s="21"/>
    </row>
    <row r="103" spans="1:8" ht="15">
      <c r="A103" s="16">
        <f>+'[1]DATABASE SD'!B104</f>
        <v>96</v>
      </c>
      <c r="B103" s="17" t="str">
        <f>+'[1]DATABASE SD'!C104</f>
        <v>SD NEGERI DANAWARIH 03</v>
      </c>
      <c r="C103" s="17" t="s">
        <v>98</v>
      </c>
      <c r="D103" s="17" t="s">
        <v>766</v>
      </c>
      <c r="E103" s="18" t="str">
        <f>+'[1]DATABASE SD'!BO104</f>
        <v>3035086623</v>
      </c>
      <c r="F103" s="19" t="str">
        <f>+'[1]DATABASE SD'!BN104</f>
        <v>Bank Pembangunan Dae</v>
      </c>
      <c r="G103" s="20">
        <f>+'[1]DATABASE SD'!Y104</f>
        <v>100800000</v>
      </c>
      <c r="H103" s="21"/>
    </row>
    <row r="104" spans="1:8" ht="15">
      <c r="A104" s="16">
        <f>+'[1]DATABASE SD'!B105</f>
        <v>97</v>
      </c>
      <c r="B104" s="17" t="str">
        <f>+'[1]DATABASE SD'!C105</f>
        <v>SD NEGERI BANJARANYAR 01</v>
      </c>
      <c r="C104" s="17" t="s">
        <v>96</v>
      </c>
      <c r="D104" s="17" t="s">
        <v>766</v>
      </c>
      <c r="E104" s="18" t="str">
        <f>+'[1]DATABASE SD'!BO105</f>
        <v>3157003860</v>
      </c>
      <c r="F104" s="19" t="str">
        <f>+'[1]DATABASE SD'!BN105</f>
        <v>BPD Jateng</v>
      </c>
      <c r="G104" s="20">
        <f>+'[1]DATABASE SD'!Y105</f>
        <v>83200000</v>
      </c>
      <c r="H104" s="21"/>
    </row>
    <row r="105" spans="1:8" ht="15">
      <c r="A105" s="16">
        <f>+'[1]DATABASE SD'!B106</f>
        <v>98</v>
      </c>
      <c r="B105" s="17" t="str">
        <f>+'[1]DATABASE SD'!C106</f>
        <v>SD NEGERI TUWEL 02</v>
      </c>
      <c r="C105" s="17" t="s">
        <v>99</v>
      </c>
      <c r="D105" s="17" t="s">
        <v>103</v>
      </c>
      <c r="E105" s="18" t="str">
        <f>+'[1]DATABASE SD'!BO106</f>
        <v>3035036741</v>
      </c>
      <c r="F105" s="19" t="str">
        <f>+'[1]DATABASE SD'!BN106</f>
        <v>Bank Jateng</v>
      </c>
      <c r="G105" s="20">
        <f>+'[1]DATABASE SD'!Y106</f>
        <v>76800000</v>
      </c>
      <c r="H105" s="21"/>
    </row>
    <row r="106" spans="1:8" ht="15">
      <c r="A106" s="16">
        <f>+'[1]DATABASE SD'!B107</f>
        <v>99</v>
      </c>
      <c r="B106" s="17" t="str">
        <f>+'[1]DATABASE SD'!C107</f>
        <v>SD NEGERI DANASARI 01</v>
      </c>
      <c r="C106" s="17" t="s">
        <v>100</v>
      </c>
      <c r="D106" s="17" t="s">
        <v>103</v>
      </c>
      <c r="E106" s="18" t="str">
        <f>+'[1]DATABASE SD'!BO107</f>
        <v>3035037445</v>
      </c>
      <c r="F106" s="19" t="str">
        <f>+'[1]DATABASE SD'!BN107</f>
        <v>BPD JATENG</v>
      </c>
      <c r="G106" s="20">
        <f>+'[1]DATABASE SD'!Y107</f>
        <v>152800000</v>
      </c>
      <c r="H106" s="21"/>
    </row>
    <row r="107" spans="1:8" ht="15">
      <c r="A107" s="16">
        <f>+'[1]DATABASE SD'!B108</f>
        <v>100</v>
      </c>
      <c r="B107" s="17" t="str">
        <f>+'[1]DATABASE SD'!C108</f>
        <v>SD NEGERI TUWEL 03</v>
      </c>
      <c r="C107" s="17" t="s">
        <v>101</v>
      </c>
      <c r="D107" s="17" t="s">
        <v>103</v>
      </c>
      <c r="E107" s="18" t="str">
        <f>+'[1]DATABASE SD'!BO108</f>
        <v>3035036279</v>
      </c>
      <c r="F107" s="19" t="str">
        <f>+'[1]DATABASE SD'!BN108</f>
        <v>BANK JATENG</v>
      </c>
      <c r="G107" s="20">
        <f>+'[1]DATABASE SD'!Y108</f>
        <v>184800000</v>
      </c>
      <c r="H107" s="21"/>
    </row>
    <row r="108" spans="1:8" ht="15">
      <c r="A108" s="16">
        <f>+'[1]DATABASE SD'!B109</f>
        <v>101</v>
      </c>
      <c r="B108" s="17" t="str">
        <f>+'[1]DATABASE SD'!C109</f>
        <v>SD NEGERI PUCANGLUWUK 02</v>
      </c>
      <c r="C108" s="17" t="s">
        <v>102</v>
      </c>
      <c r="D108" s="17" t="s">
        <v>103</v>
      </c>
      <c r="E108" s="18" t="str">
        <f>+'[1]DATABASE SD'!BO109</f>
        <v>3035036783</v>
      </c>
      <c r="F108" s="19" t="str">
        <f>+'[1]DATABASE SD'!BN109</f>
        <v>Bank Jateng</v>
      </c>
      <c r="G108" s="20">
        <f>+'[1]DATABASE SD'!Y109</f>
        <v>132000000</v>
      </c>
      <c r="H108" s="21"/>
    </row>
    <row r="109" spans="1:8" ht="15">
      <c r="A109" s="16">
        <f>+'[1]DATABASE SD'!B110</f>
        <v>102</v>
      </c>
      <c r="B109" s="17" t="str">
        <f>+'[1]DATABASE SD'!C110</f>
        <v>SD NEGERI BATUNYANA</v>
      </c>
      <c r="C109" s="17" t="s">
        <v>103</v>
      </c>
      <c r="D109" s="17" t="s">
        <v>103</v>
      </c>
      <c r="E109" s="18" t="str">
        <f>+'[1]DATABASE SD'!BO110</f>
        <v>3035002871</v>
      </c>
      <c r="F109" s="19" t="str">
        <f>+'[1]DATABASE SD'!BN110</f>
        <v xml:space="preserve">BANK JATENG </v>
      </c>
      <c r="G109" s="20">
        <f>+'[1]DATABASE SD'!Y110</f>
        <v>127200000</v>
      </c>
      <c r="H109" s="21"/>
    </row>
    <row r="110" spans="1:8" ht="15">
      <c r="A110" s="16">
        <f>+'[1]DATABASE SD'!B111</f>
        <v>103</v>
      </c>
      <c r="B110" s="17" t="str">
        <f>+'[1]DATABASE SD'!C111</f>
        <v>SD NEGERI DUKUHTENGAH</v>
      </c>
      <c r="C110" s="17" t="s">
        <v>104</v>
      </c>
      <c r="D110" s="17" t="s">
        <v>103</v>
      </c>
      <c r="E110" s="18" t="str">
        <f>+'[1]DATABASE SD'!BO111</f>
        <v>3035036791</v>
      </c>
      <c r="F110" s="19" t="str">
        <f>+'[1]DATABASE SD'!BN111</f>
        <v>Bank Jateng</v>
      </c>
      <c r="G110" s="20">
        <f>+'[1]DATABASE SD'!Y111</f>
        <v>255200000</v>
      </c>
      <c r="H110" s="21"/>
    </row>
    <row r="111" spans="1:8" ht="15">
      <c r="A111" s="16">
        <f>+'[1]DATABASE SD'!B112</f>
        <v>104</v>
      </c>
      <c r="B111" s="17" t="str">
        <f>+'[1]DATABASE SD'!C112</f>
        <v>SD NEGERI KARANGMULYA 02</v>
      </c>
      <c r="C111" s="17" t="s">
        <v>105</v>
      </c>
      <c r="D111" s="17" t="s">
        <v>103</v>
      </c>
      <c r="E111" s="18" t="str">
        <f>+'[1]DATABASE SD'!BO112</f>
        <v>3035036813</v>
      </c>
      <c r="F111" s="19" t="str">
        <f>+'[1]DATABASE SD'!BN112</f>
        <v>BANK JATENG</v>
      </c>
      <c r="G111" s="20">
        <f>+'[1]DATABASE SD'!Y112</f>
        <v>173600000</v>
      </c>
      <c r="H111" s="21"/>
    </row>
    <row r="112" spans="1:8" ht="15">
      <c r="A112" s="16">
        <f>+'[1]DATABASE SD'!B113</f>
        <v>105</v>
      </c>
      <c r="B112" s="17" t="str">
        <f>+'[1]DATABASE SD'!C113</f>
        <v>SD NEGERI KAJENENGAN 02</v>
      </c>
      <c r="C112" s="17" t="s">
        <v>106</v>
      </c>
      <c r="D112" s="17" t="s">
        <v>103</v>
      </c>
      <c r="E112" s="18" t="str">
        <f>+'[1]DATABASE SD'!BO113</f>
        <v>3035036309</v>
      </c>
      <c r="F112" s="19" t="str">
        <f>+'[1]DATABASE SD'!BN113</f>
        <v>BPD JATENG</v>
      </c>
      <c r="G112" s="20">
        <f>+'[1]DATABASE SD'!Y113</f>
        <v>197600000</v>
      </c>
      <c r="H112" s="21"/>
    </row>
    <row r="113" spans="1:8" ht="15">
      <c r="A113" s="16">
        <f>+'[1]DATABASE SD'!B114</f>
        <v>106</v>
      </c>
      <c r="B113" s="17" t="str">
        <f>+'[1]DATABASE SD'!C114</f>
        <v>SD NEGERI CIKURA 02</v>
      </c>
      <c r="C113" s="17" t="s">
        <v>107</v>
      </c>
      <c r="D113" s="17" t="s">
        <v>103</v>
      </c>
      <c r="E113" s="18" t="str">
        <f>+'[1]DATABASE SD'!BO114</f>
        <v>3035030092</v>
      </c>
      <c r="F113" s="19" t="str">
        <f>+'[1]DATABASE SD'!BN114</f>
        <v>Bank Jateng</v>
      </c>
      <c r="G113" s="20">
        <f>+'[1]DATABASE SD'!Y114</f>
        <v>124000000</v>
      </c>
      <c r="H113" s="21"/>
    </row>
    <row r="114" spans="1:8" ht="15">
      <c r="A114" s="16">
        <f>+'[1]DATABASE SD'!B115</f>
        <v>107</v>
      </c>
      <c r="B114" s="17" t="str">
        <f>+'[1]DATABASE SD'!C115</f>
        <v>SD NEGERI REMBUL 03</v>
      </c>
      <c r="C114" s="17" t="s">
        <v>108</v>
      </c>
      <c r="D114" s="17" t="s">
        <v>103</v>
      </c>
      <c r="E114" s="18" t="str">
        <f>+'[1]DATABASE SD'!BO115</f>
        <v>3035036821</v>
      </c>
      <c r="F114" s="19" t="str">
        <f>+'[1]DATABASE SD'!BN115</f>
        <v>BPD JATENG</v>
      </c>
      <c r="G114" s="20">
        <f>+'[1]DATABASE SD'!Y115</f>
        <v>208000000</v>
      </c>
      <c r="H114" s="21"/>
    </row>
    <row r="115" spans="1:8" ht="15">
      <c r="A115" s="16">
        <f>+'[1]DATABASE SD'!B116</f>
        <v>108</v>
      </c>
      <c r="B115" s="17" t="str">
        <f>+'[1]DATABASE SD'!C116</f>
        <v>SD NEGERI REMBUL 01</v>
      </c>
      <c r="C115" s="17" t="s">
        <v>109</v>
      </c>
      <c r="D115" s="17" t="s">
        <v>103</v>
      </c>
      <c r="E115" s="18" t="str">
        <f>+'[1]DATABASE SD'!BO116</f>
        <v>3035054579</v>
      </c>
      <c r="F115" s="19" t="str">
        <f>+'[1]DATABASE SD'!BN116</f>
        <v>BANK JATENG</v>
      </c>
      <c r="G115" s="20">
        <f>+'[1]DATABASE SD'!Y116</f>
        <v>284000000</v>
      </c>
      <c r="H115" s="21"/>
    </row>
    <row r="116" spans="1:8" ht="15">
      <c r="A116" s="16">
        <f>+'[1]DATABASE SD'!B117</f>
        <v>109</v>
      </c>
      <c r="B116" s="17" t="str">
        <f>+'[1]DATABASE SD'!C117</f>
        <v>SD NEGERI BUNIWAH 01</v>
      </c>
      <c r="C116" s="17" t="s">
        <v>110</v>
      </c>
      <c r="D116" s="17" t="s">
        <v>103</v>
      </c>
      <c r="E116" s="18" t="str">
        <f>+'[1]DATABASE SD'!BO117</f>
        <v>3035007121</v>
      </c>
      <c r="F116" s="19" t="str">
        <f>+'[1]DATABASE SD'!BN117</f>
        <v>BPD</v>
      </c>
      <c r="G116" s="20">
        <f>+'[1]DATABASE SD'!Y117</f>
        <v>94400000</v>
      </c>
      <c r="H116" s="21"/>
    </row>
    <row r="117" spans="1:8" ht="15">
      <c r="A117" s="16">
        <f>+'[1]DATABASE SD'!B118</f>
        <v>110</v>
      </c>
      <c r="B117" s="17" t="str">
        <f>+'[1]DATABASE SD'!C118</f>
        <v>SD NEGERI PUCANGLUWUK 01</v>
      </c>
      <c r="C117" s="17" t="s">
        <v>102</v>
      </c>
      <c r="D117" s="17" t="s">
        <v>103</v>
      </c>
      <c r="E117" s="18" t="str">
        <f>+'[1]DATABASE SD'!BO118</f>
        <v>3035036775</v>
      </c>
      <c r="F117" s="19" t="str">
        <f>+'[1]DATABASE SD'!BN118</f>
        <v>BPD JATENG</v>
      </c>
      <c r="G117" s="20">
        <f>+'[1]DATABASE SD'!Y118</f>
        <v>238400000</v>
      </c>
      <c r="H117" s="21"/>
    </row>
    <row r="118" spans="1:8" ht="15">
      <c r="A118" s="16">
        <f>+'[1]DATABASE SD'!B119</f>
        <v>111</v>
      </c>
      <c r="B118" s="17" t="str">
        <f>+'[1]DATABASE SD'!C119</f>
        <v>SD NEGERI SANGKANAYU</v>
      </c>
      <c r="C118" s="17" t="s">
        <v>111</v>
      </c>
      <c r="D118" s="17" t="s">
        <v>103</v>
      </c>
      <c r="E118" s="18" t="str">
        <f>+'[1]DATABASE SD'!BO119</f>
        <v>30351866882</v>
      </c>
      <c r="F118" s="19" t="str">
        <f>+'[1]DATABASE SD'!BN119</f>
        <v>BPD JATENG</v>
      </c>
      <c r="G118" s="20">
        <f>+'[1]DATABASE SD'!Y119</f>
        <v>114400000</v>
      </c>
      <c r="H118" s="21"/>
    </row>
    <row r="119" spans="1:8" ht="15">
      <c r="A119" s="16">
        <f>+'[1]DATABASE SD'!B120</f>
        <v>112</v>
      </c>
      <c r="B119" s="17" t="str">
        <f>+'[1]DATABASE SD'!C120</f>
        <v>SD NEGERI KALIJAMBU</v>
      </c>
      <c r="C119" s="17" t="s">
        <v>112</v>
      </c>
      <c r="D119" s="17" t="s">
        <v>103</v>
      </c>
      <c r="E119" s="18" t="str">
        <f>+'[1]DATABASE SD'!BO120</f>
        <v>3035008151</v>
      </c>
      <c r="F119" s="19" t="str">
        <f>+'[1]DATABASE SD'!BN120</f>
        <v>Bank Jateng</v>
      </c>
      <c r="G119" s="20">
        <f>+'[1]DATABASE SD'!Y120</f>
        <v>152000000</v>
      </c>
      <c r="H119" s="21"/>
    </row>
    <row r="120" spans="1:8" ht="15">
      <c r="A120" s="16">
        <f>+'[1]DATABASE SD'!B121</f>
        <v>113</v>
      </c>
      <c r="B120" s="17" t="str">
        <f>+'[1]DATABASE SD'!C121</f>
        <v>SD NEGERI BOJONG 03</v>
      </c>
      <c r="C120" s="17" t="s">
        <v>103</v>
      </c>
      <c r="D120" s="17" t="s">
        <v>103</v>
      </c>
      <c r="E120" s="18" t="str">
        <f>+'[1]DATABASE SD'!BO121</f>
        <v>3035086043</v>
      </c>
      <c r="F120" s="19" t="str">
        <f>+'[1]DATABASE SD'!BN121</f>
        <v>BPD</v>
      </c>
      <c r="G120" s="20">
        <f>+'[1]DATABASE SD'!Y121</f>
        <v>112000000</v>
      </c>
      <c r="H120" s="21"/>
    </row>
    <row r="121" spans="1:8" ht="15">
      <c r="A121" s="16">
        <f>+'[1]DATABASE SD'!B122</f>
        <v>114</v>
      </c>
      <c r="B121" s="17" t="str">
        <f>+'[1]DATABASE SD'!C122</f>
        <v>SD NEGERI KAJENENGAN 01</v>
      </c>
      <c r="C121" s="17" t="s">
        <v>106</v>
      </c>
      <c r="D121" s="17" t="s">
        <v>103</v>
      </c>
      <c r="E121" s="18" t="str">
        <f>+'[1]DATABASE SD'!BO122</f>
        <v>3035062346</v>
      </c>
      <c r="F121" s="19" t="str">
        <f>+'[1]DATABASE SD'!BN122</f>
        <v>BPD Jateng</v>
      </c>
      <c r="G121" s="20">
        <f>+'[1]DATABASE SD'!Y122</f>
        <v>158400000</v>
      </c>
      <c r="H121" s="21"/>
    </row>
    <row r="122" spans="1:8" ht="15">
      <c r="A122" s="16">
        <f>+'[1]DATABASE SD'!B123</f>
        <v>115</v>
      </c>
      <c r="B122" s="17" t="str">
        <f>+'[1]DATABASE SD'!C123</f>
        <v>SD NEGERI KARANGMULYA 01</v>
      </c>
      <c r="C122" s="17" t="s">
        <v>113</v>
      </c>
      <c r="D122" s="17" t="s">
        <v>103</v>
      </c>
      <c r="E122" s="18" t="str">
        <f>+'[1]DATABASE SD'!BO123</f>
        <v>3035101429</v>
      </c>
      <c r="F122" s="19" t="str">
        <f>+'[1]DATABASE SD'!BN123</f>
        <v>bank jateng</v>
      </c>
      <c r="G122" s="20">
        <f>+'[1]DATABASE SD'!Y123</f>
        <v>104000000</v>
      </c>
      <c r="H122" s="21"/>
    </row>
    <row r="123" spans="1:8" ht="15">
      <c r="A123" s="16">
        <f>+'[1]DATABASE SD'!B124</f>
        <v>116</v>
      </c>
      <c r="B123" s="17" t="str">
        <f>+'[1]DATABASE SD'!C124</f>
        <v>SD NEGERI GUNUNGJATI</v>
      </c>
      <c r="C123" s="17" t="s">
        <v>114</v>
      </c>
      <c r="D123" s="17" t="s">
        <v>103</v>
      </c>
      <c r="E123" s="18" t="str">
        <f>+'[1]DATABASE SD'!BO124</f>
        <v>3035031251</v>
      </c>
      <c r="F123" s="19" t="str">
        <f>+'[1]DATABASE SD'!BN124</f>
        <v>BPD</v>
      </c>
      <c r="G123" s="20">
        <f>+'[1]DATABASE SD'!Y124</f>
        <v>198400000</v>
      </c>
      <c r="H123" s="21"/>
    </row>
    <row r="124" spans="1:8" ht="15">
      <c r="A124" s="16">
        <f>+'[1]DATABASE SD'!B125</f>
        <v>117</v>
      </c>
      <c r="B124" s="17" t="str">
        <f>+'[1]DATABASE SD'!C125</f>
        <v>SD NEGERI BOJONG 01</v>
      </c>
      <c r="C124" s="17" t="s">
        <v>115</v>
      </c>
      <c r="D124" s="17" t="s">
        <v>103</v>
      </c>
      <c r="E124" s="18" t="str">
        <f>+'[1]DATABASE SD'!BO125</f>
        <v>3035086021</v>
      </c>
      <c r="F124" s="19" t="str">
        <f>+'[1]DATABASE SD'!BN125</f>
        <v>BPD</v>
      </c>
      <c r="G124" s="20">
        <f>+'[1]DATABASE SD'!Y125</f>
        <v>188800000</v>
      </c>
      <c r="H124" s="21"/>
    </row>
    <row r="125" spans="1:8" ht="15">
      <c r="A125" s="16">
        <f>+'[1]DATABASE SD'!B126</f>
        <v>118</v>
      </c>
      <c r="B125" s="17" t="str">
        <f>+'[1]DATABASE SD'!C126</f>
        <v>SD NEGERI REMBUL 02</v>
      </c>
      <c r="C125" s="17" t="s">
        <v>109</v>
      </c>
      <c r="D125" s="17" t="s">
        <v>103</v>
      </c>
      <c r="E125" s="18" t="str">
        <f>+'[1]DATABASE SD'!BO126</f>
        <v>3035086253</v>
      </c>
      <c r="F125" s="19" t="str">
        <f>+'[1]DATABASE SD'!BN126</f>
        <v>BPD JATENG</v>
      </c>
      <c r="G125" s="20">
        <f>+'[1]DATABASE SD'!Y126</f>
        <v>72000000</v>
      </c>
      <c r="H125" s="21"/>
    </row>
    <row r="126" spans="1:8" ht="15">
      <c r="A126" s="16">
        <f>+'[1]DATABASE SD'!B127</f>
        <v>119</v>
      </c>
      <c r="B126" s="17" t="str">
        <f>+'[1]DATABASE SD'!C127</f>
        <v>SD NEGERI LENGKONG 02</v>
      </c>
      <c r="C126" s="17" t="s">
        <v>116</v>
      </c>
      <c r="D126" s="17" t="s">
        <v>103</v>
      </c>
      <c r="E126" s="18" t="str">
        <f>+'[1]DATABASE SD'!BO127</f>
        <v>3035006116</v>
      </c>
      <c r="F126" s="19" t="str">
        <f>+'[1]DATABASE SD'!BN127</f>
        <v>BPD JATENG</v>
      </c>
      <c r="G126" s="20">
        <f>+'[1]DATABASE SD'!Y127</f>
        <v>156800000</v>
      </c>
      <c r="H126" s="21"/>
    </row>
    <row r="127" spans="1:8" ht="15">
      <c r="A127" s="16">
        <f>+'[1]DATABASE SD'!B128</f>
        <v>120</v>
      </c>
      <c r="B127" s="17" t="str">
        <f>+'[1]DATABASE SD'!C128</f>
        <v>SD NEGERI BUNIWAH 02</v>
      </c>
      <c r="C127" s="17" t="s">
        <v>117</v>
      </c>
      <c r="D127" s="17" t="s">
        <v>103</v>
      </c>
      <c r="E127" s="18" t="str">
        <f>+'[1]DATABASE SD'!BO128</f>
        <v>3035086071</v>
      </c>
      <c r="F127" s="19" t="str">
        <f>+'[1]DATABASE SD'!BN128</f>
        <v>BPD Jateng</v>
      </c>
      <c r="G127" s="20">
        <f>+'[1]DATABASE SD'!Y128</f>
        <v>99200000</v>
      </c>
      <c r="H127" s="21"/>
    </row>
    <row r="128" spans="1:8" ht="15">
      <c r="A128" s="16">
        <f>+'[1]DATABASE SD'!B129</f>
        <v>121</v>
      </c>
      <c r="B128" s="17" t="str">
        <f>+'[1]DATABASE SD'!C129</f>
        <v>SD NEGERI SUNIARSIH</v>
      </c>
      <c r="C128" s="17" t="s">
        <v>118</v>
      </c>
      <c r="D128" s="17" t="s">
        <v>103</v>
      </c>
      <c r="E128" s="18" t="str">
        <f>+'[1]DATABASE SD'!BO129</f>
        <v>3035009921</v>
      </c>
      <c r="F128" s="19" t="str">
        <f>+'[1]DATABASE SD'!BN129</f>
        <v>Bank Jateng</v>
      </c>
      <c r="G128" s="20">
        <f>+'[1]DATABASE SD'!Y129</f>
        <v>227200000</v>
      </c>
      <c r="H128" s="21"/>
    </row>
    <row r="129" spans="1:8" ht="15">
      <c r="A129" s="16">
        <f>+'[1]DATABASE SD'!B130</f>
        <v>122</v>
      </c>
      <c r="B129" s="17" t="str">
        <f>+'[1]DATABASE SD'!C130</f>
        <v>SD NEGERI KEDAWUNG</v>
      </c>
      <c r="C129" s="17" t="s">
        <v>119</v>
      </c>
      <c r="D129" s="17" t="s">
        <v>103</v>
      </c>
      <c r="E129" s="18" t="str">
        <f>+'[1]DATABASE SD'!BO130</f>
        <v>3035086190</v>
      </c>
      <c r="F129" s="19" t="str">
        <f>+'[1]DATABASE SD'!BN130</f>
        <v>Bank Jateng</v>
      </c>
      <c r="G129" s="20">
        <f>+'[1]DATABASE SD'!Y130</f>
        <v>254400000</v>
      </c>
      <c r="H129" s="21"/>
    </row>
    <row r="130" spans="1:8" ht="15">
      <c r="A130" s="16">
        <f>+'[1]DATABASE SD'!B131</f>
        <v>123</v>
      </c>
      <c r="B130" s="17" t="str">
        <f>+'[1]DATABASE SD'!C131</f>
        <v>SD NEGERI DANASARI 02</v>
      </c>
      <c r="C130" s="17" t="s">
        <v>120</v>
      </c>
      <c r="D130" s="17" t="s">
        <v>103</v>
      </c>
      <c r="E130" s="18" t="str">
        <f>+'[1]DATABASE SD'!BO131</f>
        <v>3035030394</v>
      </c>
      <c r="F130" s="19" t="str">
        <f>+'[1]DATABASE SD'!BN131</f>
        <v>BANK JATENG</v>
      </c>
      <c r="G130" s="20">
        <f>+'[1]DATABASE SD'!Y131</f>
        <v>159200000</v>
      </c>
      <c r="H130" s="21"/>
    </row>
    <row r="131" spans="1:8" ht="15">
      <c r="A131" s="16">
        <f>+'[1]DATABASE SD'!B132</f>
        <v>124</v>
      </c>
      <c r="B131" s="17" t="str">
        <f>+'[1]DATABASE SD'!C132</f>
        <v>SD NEGERI TUWEL 01</v>
      </c>
      <c r="C131" s="17" t="s">
        <v>101</v>
      </c>
      <c r="D131" s="17" t="s">
        <v>103</v>
      </c>
      <c r="E131" s="18" t="str">
        <f>+'[1]DATABASE SD'!BO132</f>
        <v>3035003133</v>
      </c>
      <c r="F131" s="19" t="str">
        <f>+'[1]DATABASE SD'!BN132</f>
        <v>BANK JATENG</v>
      </c>
      <c r="G131" s="20">
        <f>+'[1]DATABASE SD'!Y132</f>
        <v>170400000</v>
      </c>
      <c r="H131" s="21"/>
    </row>
    <row r="132" spans="1:8" ht="15">
      <c r="A132" s="16">
        <f>+'[1]DATABASE SD'!B133</f>
        <v>125</v>
      </c>
      <c r="B132" s="17" t="str">
        <f>+'[1]DATABASE SD'!C133</f>
        <v>SD NEGERI CIKURA 01</v>
      </c>
      <c r="C132" s="17" t="s">
        <v>121</v>
      </c>
      <c r="D132" s="17" t="s">
        <v>103</v>
      </c>
      <c r="E132" s="18" t="str">
        <f>+'[1]DATABASE SD'!BO133</f>
        <v>3035086087</v>
      </c>
      <c r="F132" s="19" t="str">
        <f>+'[1]DATABASE SD'!BN133</f>
        <v>SDN Cikura 01</v>
      </c>
      <c r="G132" s="20">
        <f>+'[1]DATABASE SD'!Y133</f>
        <v>267200000</v>
      </c>
      <c r="H132" s="21"/>
    </row>
    <row r="133" spans="1:8" ht="15">
      <c r="A133" s="16">
        <f>+'[1]DATABASE SD'!B134</f>
        <v>126</v>
      </c>
      <c r="B133" s="17" t="str">
        <f>+'[1]DATABASE SD'!C134</f>
        <v>SD NEGERI BOJONG 02</v>
      </c>
      <c r="C133" s="17" t="s">
        <v>122</v>
      </c>
      <c r="D133" s="17" t="s">
        <v>103</v>
      </c>
      <c r="E133" s="18" t="str">
        <f>+'[1]DATABASE SD'!BO134</f>
        <v>3035086037</v>
      </c>
      <c r="F133" s="19" t="str">
        <f>+'[1]DATABASE SD'!BN134</f>
        <v>BANK JATENG</v>
      </c>
      <c r="G133" s="20">
        <f>+'[1]DATABASE SD'!Y134</f>
        <v>258400000</v>
      </c>
      <c r="H133" s="21"/>
    </row>
    <row r="134" spans="1:8" ht="15">
      <c r="A134" s="16">
        <f>+'[1]DATABASE SD'!B135</f>
        <v>127</v>
      </c>
      <c r="B134" s="17" t="str">
        <f>+'[1]DATABASE SD'!C135</f>
        <v>SD NEGERI LENGKONG 01</v>
      </c>
      <c r="C134" s="17" t="s">
        <v>123</v>
      </c>
      <c r="D134" s="17" t="s">
        <v>103</v>
      </c>
      <c r="E134" s="18" t="str">
        <f>+'[1]DATABASE SD'!BO135</f>
        <v>3035037569</v>
      </c>
      <c r="F134" s="19" t="str">
        <f>+'[1]DATABASE SD'!BN135</f>
        <v>BPD JATENG</v>
      </c>
      <c r="G134" s="20">
        <f>+'[1]DATABASE SD'!Y135</f>
        <v>67200000</v>
      </c>
      <c r="H134" s="21"/>
    </row>
    <row r="135" spans="1:8" ht="15">
      <c r="A135" s="16">
        <f>+'[1]DATABASE SD'!B136</f>
        <v>128</v>
      </c>
      <c r="B135" s="17" t="str">
        <f>+'[1]DATABASE SD'!C136</f>
        <v>SD NEGERI BOJONG 04</v>
      </c>
      <c r="C135" s="17" t="s">
        <v>103</v>
      </c>
      <c r="D135" s="17" t="s">
        <v>103</v>
      </c>
      <c r="E135" s="18" t="str">
        <f>+'[1]DATABASE SD'!BO136</f>
        <v>3035086059</v>
      </c>
      <c r="F135" s="19" t="str">
        <f>+'[1]DATABASE SD'!BN136</f>
        <v>BPD JATENG</v>
      </c>
      <c r="G135" s="20">
        <f>+'[1]DATABASE SD'!Y136</f>
        <v>172000000</v>
      </c>
      <c r="H135" s="21"/>
    </row>
    <row r="136" spans="1:8" ht="15">
      <c r="A136" s="16">
        <f>+'[1]DATABASE SD'!B137</f>
        <v>129</v>
      </c>
      <c r="B136" s="17" t="str">
        <f>+'[1]DATABASE SD'!C137</f>
        <v>SD NEGERI PAGERKASIH 02</v>
      </c>
      <c r="C136" s="17" t="s">
        <v>124</v>
      </c>
      <c r="D136" s="17" t="s">
        <v>134</v>
      </c>
      <c r="E136" s="18" t="str">
        <f>+'[1]DATABASE SD'!BO137</f>
        <v>3035085857</v>
      </c>
      <c r="F136" s="19" t="str">
        <f>+'[1]DATABASE SD'!BN137</f>
        <v>BANK JATENG</v>
      </c>
      <c r="G136" s="20">
        <f>+'[1]DATABASE SD'!Y137</f>
        <v>84000000</v>
      </c>
      <c r="H136" s="21"/>
    </row>
    <row r="137" spans="1:8" ht="15">
      <c r="A137" s="16">
        <f>+'[1]DATABASE SD'!B138</f>
        <v>130</v>
      </c>
      <c r="B137" s="17" t="str">
        <f>+'[1]DATABASE SD'!C138</f>
        <v>SD NEGERI BATUMIRAH 01</v>
      </c>
      <c r="C137" s="17" t="s">
        <v>125</v>
      </c>
      <c r="D137" s="17" t="s">
        <v>134</v>
      </c>
      <c r="E137" s="18" t="str">
        <f>+'[1]DATABASE SD'!BO138</f>
        <v>3035085506</v>
      </c>
      <c r="F137" s="19" t="str">
        <f>+'[1]DATABASE SD'!BN138</f>
        <v>BPD Jateng</v>
      </c>
      <c r="G137" s="20">
        <f>+'[1]DATABASE SD'!Y138</f>
        <v>219200000</v>
      </c>
      <c r="H137" s="21"/>
    </row>
    <row r="138" spans="1:8" ht="15">
      <c r="A138" s="16">
        <f>+'[1]DATABASE SD'!B139</f>
        <v>131</v>
      </c>
      <c r="B138" s="17" t="str">
        <f>+'[1]DATABASE SD'!C139</f>
        <v>SD NEGERI SUMBAGA 01</v>
      </c>
      <c r="C138" s="17" t="s">
        <v>126</v>
      </c>
      <c r="D138" s="17" t="s">
        <v>134</v>
      </c>
      <c r="E138" s="18" t="str">
        <f>+'[1]DATABASE SD'!BO139</f>
        <v>3035033083</v>
      </c>
      <c r="F138" s="19" t="str">
        <f>+'[1]DATABASE SD'!BN139</f>
        <v>Bank Jateng</v>
      </c>
      <c r="G138" s="20">
        <f>+'[1]DATABASE SD'!Y139</f>
        <v>140000000</v>
      </c>
      <c r="H138" s="21"/>
    </row>
    <row r="139" spans="1:8" ht="15">
      <c r="A139" s="16">
        <f>+'[1]DATABASE SD'!B140</f>
        <v>132</v>
      </c>
      <c r="B139" s="17" t="str">
        <f>+'[1]DATABASE SD'!C140</f>
        <v>SD NEGERI MUNCANGLARANG 02</v>
      </c>
      <c r="C139" s="17" t="s">
        <v>127</v>
      </c>
      <c r="D139" s="17" t="s">
        <v>134</v>
      </c>
      <c r="E139" s="18" t="str">
        <f>+'[1]DATABASE SD'!BO140</f>
        <v>3035085829</v>
      </c>
      <c r="F139" s="19" t="str">
        <f>+'[1]DATABASE SD'!BN140</f>
        <v>BPD Jateng</v>
      </c>
      <c r="G139" s="20">
        <f>+'[1]DATABASE SD'!Y140</f>
        <v>137600000</v>
      </c>
      <c r="H139" s="21"/>
    </row>
    <row r="140" spans="1:8" ht="15">
      <c r="A140" s="16">
        <f>+'[1]DATABASE SD'!B141</f>
        <v>133</v>
      </c>
      <c r="B140" s="17" t="str">
        <f>+'[1]DATABASE SD'!C141</f>
        <v>SD NEGERI SOKASARI 02</v>
      </c>
      <c r="C140" s="17" t="s">
        <v>128</v>
      </c>
      <c r="D140" s="17" t="s">
        <v>134</v>
      </c>
      <c r="E140" s="18" t="str">
        <f>+'[1]DATABASE SD'!BO141</f>
        <v>3035085904</v>
      </c>
      <c r="F140" s="19" t="str">
        <f>+'[1]DATABASE SD'!BN141</f>
        <v>BANK JATENG</v>
      </c>
      <c r="G140" s="20">
        <f>+'[1]DATABASE SD'!Y141</f>
        <v>171200000</v>
      </c>
      <c r="H140" s="21"/>
    </row>
    <row r="141" spans="1:8" ht="15">
      <c r="A141" s="16">
        <f>+'[1]DATABASE SD'!B142</f>
        <v>134</v>
      </c>
      <c r="B141" s="17" t="str">
        <f>+'[1]DATABASE SD'!C142</f>
        <v>SD NEGERI BUMIJAWA 03</v>
      </c>
      <c r="C141" s="17" t="s">
        <v>129</v>
      </c>
      <c r="D141" s="17" t="s">
        <v>134</v>
      </c>
      <c r="E141" s="18" t="str">
        <f>+'[1]DATABASE SD'!BO142</f>
        <v>3035085562</v>
      </c>
      <c r="F141" s="19" t="str">
        <f>+'[1]DATABASE SD'!BN142</f>
        <v>BPD JAWA TENGAH</v>
      </c>
      <c r="G141" s="20">
        <f>+'[1]DATABASE SD'!Y142</f>
        <v>218400000</v>
      </c>
      <c r="H141" s="21"/>
    </row>
    <row r="142" spans="1:8" ht="15">
      <c r="A142" s="16">
        <f>+'[1]DATABASE SD'!B143</f>
        <v>135</v>
      </c>
      <c r="B142" s="17" t="str">
        <f>+'[1]DATABASE SD'!C143</f>
        <v>SD NEGERI SOKATENGAH 03</v>
      </c>
      <c r="C142" s="17" t="s">
        <v>130</v>
      </c>
      <c r="D142" s="17" t="s">
        <v>134</v>
      </c>
      <c r="E142" s="18" t="str">
        <f>+'[1]DATABASE SD'!BO143</f>
        <v>3035030491</v>
      </c>
      <c r="F142" s="19" t="str">
        <f>+'[1]DATABASE SD'!BN143</f>
        <v>BPD Jateng</v>
      </c>
      <c r="G142" s="20">
        <f>+'[1]DATABASE SD'!Y143</f>
        <v>94400000</v>
      </c>
      <c r="H142" s="21"/>
    </row>
    <row r="143" spans="1:8" ht="15">
      <c r="A143" s="16">
        <f>+'[1]DATABASE SD'!B144</f>
        <v>136</v>
      </c>
      <c r="B143" s="17" t="str">
        <f>+'[1]DATABASE SD'!C144</f>
        <v>SD NEGERI CINTAMANIK 01</v>
      </c>
      <c r="C143" s="17" t="s">
        <v>131</v>
      </c>
      <c r="D143" s="17" t="s">
        <v>134</v>
      </c>
      <c r="E143" s="18" t="str">
        <f>+'[1]DATABASE SD'!BO144</f>
        <v>3035085675</v>
      </c>
      <c r="F143" s="19" t="str">
        <f>+'[1]DATABASE SD'!BN144</f>
        <v xml:space="preserve">Bank Jateng </v>
      </c>
      <c r="G143" s="20">
        <f>+'[1]DATABASE SD'!Y144</f>
        <v>224000000</v>
      </c>
      <c r="H143" s="21"/>
    </row>
    <row r="144" spans="1:8" ht="15">
      <c r="A144" s="16">
        <f>+'[1]DATABASE SD'!B145</f>
        <v>137</v>
      </c>
      <c r="B144" s="17" t="str">
        <f>+'[1]DATABASE SD'!C145</f>
        <v>SD NEGERI SIGEDONG 01</v>
      </c>
      <c r="C144" s="17" t="s">
        <v>132</v>
      </c>
      <c r="D144" s="17" t="s">
        <v>134</v>
      </c>
      <c r="E144" s="18" t="str">
        <f>+'[1]DATABASE SD'!BO145</f>
        <v>3035085863</v>
      </c>
      <c r="F144" s="19" t="str">
        <f>+'[1]DATABASE SD'!BN145</f>
        <v>BANK JATENG</v>
      </c>
      <c r="G144" s="20">
        <f>+'[1]DATABASE SD'!Y145</f>
        <v>155200000</v>
      </c>
      <c r="H144" s="21"/>
    </row>
    <row r="145" spans="1:8" ht="15">
      <c r="A145" s="16">
        <f>+'[1]DATABASE SD'!B146</f>
        <v>138</v>
      </c>
      <c r="B145" s="17" t="str">
        <f>+'[1]DATABASE SD'!C146</f>
        <v>SD NEGERI MUNCANGLARANG 01</v>
      </c>
      <c r="C145" s="17" t="s">
        <v>133</v>
      </c>
      <c r="D145" s="17" t="s">
        <v>134</v>
      </c>
      <c r="E145" s="18" t="str">
        <f>+'[1]DATABASE SD'!BO146</f>
        <v>3035037046</v>
      </c>
      <c r="F145" s="19" t="str">
        <f>+'[1]DATABASE SD'!BN146</f>
        <v>Bank Jateng</v>
      </c>
      <c r="G145" s="20">
        <f>+'[1]DATABASE SD'!Y146</f>
        <v>200000000</v>
      </c>
      <c r="H145" s="21"/>
    </row>
    <row r="146" spans="1:8" ht="15">
      <c r="A146" s="16">
        <f>+'[1]DATABASE SD'!B147</f>
        <v>139</v>
      </c>
      <c r="B146" s="17" t="str">
        <f>+'[1]DATABASE SD'!C147</f>
        <v>SD NEGERI BUMIJAWA 02</v>
      </c>
      <c r="C146" s="17" t="s">
        <v>134</v>
      </c>
      <c r="D146" s="17" t="s">
        <v>134</v>
      </c>
      <c r="E146" s="18" t="str">
        <f>+'[1]DATABASE SD'!BO147</f>
        <v>3035033041</v>
      </c>
      <c r="F146" s="19" t="str">
        <f>+'[1]DATABASE SD'!BN147</f>
        <v>BANK JATENG</v>
      </c>
      <c r="G146" s="20">
        <f>+'[1]DATABASE SD'!Y147</f>
        <v>211200000</v>
      </c>
      <c r="H146" s="21"/>
    </row>
    <row r="147" spans="1:8" ht="15">
      <c r="A147" s="16">
        <f>+'[1]DATABASE SD'!B148</f>
        <v>140</v>
      </c>
      <c r="B147" s="17" t="str">
        <f>+'[1]DATABASE SD'!C148</f>
        <v>SD NEGERI GUNUNGAGUNG 02</v>
      </c>
      <c r="C147" s="17" t="s">
        <v>135</v>
      </c>
      <c r="D147" s="17" t="s">
        <v>134</v>
      </c>
      <c r="E147" s="18" t="str">
        <f>+'[1]DATABASE SD'!BO148</f>
        <v>3035085772</v>
      </c>
      <c r="F147" s="19" t="str">
        <f>+'[1]DATABASE SD'!BN148</f>
        <v>BANK JATENG</v>
      </c>
      <c r="G147" s="20">
        <f>+'[1]DATABASE SD'!Y148</f>
        <v>144000000</v>
      </c>
      <c r="H147" s="21"/>
    </row>
    <row r="148" spans="1:8" ht="15">
      <c r="A148" s="16">
        <f>+'[1]DATABASE SD'!B149</f>
        <v>141</v>
      </c>
      <c r="B148" s="17" t="str">
        <f>+'[1]DATABASE SD'!C149</f>
        <v>SD NEGERI GUNUNGAGUNG 03</v>
      </c>
      <c r="C148" s="17" t="s">
        <v>136</v>
      </c>
      <c r="D148" s="17" t="s">
        <v>134</v>
      </c>
      <c r="E148" s="18" t="str">
        <f>+'[1]DATABASE SD'!BO149</f>
        <v>3035101253</v>
      </c>
      <c r="F148" s="19" t="str">
        <f>+'[1]DATABASE SD'!BN149</f>
        <v>Bank Jateng</v>
      </c>
      <c r="G148" s="20">
        <f>+'[1]DATABASE SD'!Y149</f>
        <v>82400000</v>
      </c>
      <c r="H148" s="21"/>
    </row>
    <row r="149" spans="1:8" ht="15">
      <c r="A149" s="16">
        <f>+'[1]DATABASE SD'!B150</f>
        <v>142</v>
      </c>
      <c r="B149" s="17" t="str">
        <f>+'[1]DATABASE SD'!C150</f>
        <v>SD NEGERI CINTAMANIK 03</v>
      </c>
      <c r="C149" s="17" t="s">
        <v>137</v>
      </c>
      <c r="D149" s="17" t="s">
        <v>134</v>
      </c>
      <c r="E149" s="18" t="str">
        <f>+'[1]DATABASE SD'!BO150</f>
        <v>3035085697</v>
      </c>
      <c r="F149" s="19" t="str">
        <f>+'[1]DATABASE SD'!BN150</f>
        <v>BPD Jawa Tengah</v>
      </c>
      <c r="G149" s="20">
        <f>+'[1]DATABASE SD'!Y150</f>
        <v>117600000</v>
      </c>
      <c r="H149" s="21"/>
    </row>
    <row r="150" spans="1:8" ht="15">
      <c r="A150" s="16">
        <f>+'[1]DATABASE SD'!B151</f>
        <v>143</v>
      </c>
      <c r="B150" s="17" t="str">
        <f>+'[1]DATABASE SD'!C151</f>
        <v>SD NEGERI TRAJU 02</v>
      </c>
      <c r="C150" s="17" t="s">
        <v>138</v>
      </c>
      <c r="D150" s="17" t="s">
        <v>134</v>
      </c>
      <c r="E150" s="18" t="str">
        <f>+'[1]DATABASE SD'!BO151</f>
        <v>3035085998</v>
      </c>
      <c r="F150" s="19" t="str">
        <f>+'[1]DATABASE SD'!BN151</f>
        <v>BANK JATENG</v>
      </c>
      <c r="G150" s="20">
        <f>+'[1]DATABASE SD'!Y151</f>
        <v>116800000</v>
      </c>
      <c r="H150" s="21"/>
    </row>
    <row r="151" spans="1:8" ht="15">
      <c r="A151" s="16">
        <f>+'[1]DATABASE SD'!B152</f>
        <v>144</v>
      </c>
      <c r="B151" s="17" t="str">
        <f>+'[1]DATABASE SD'!C152</f>
        <v>SD NEGERI BUMIJAWA 01</v>
      </c>
      <c r="C151" s="17" t="s">
        <v>139</v>
      </c>
      <c r="D151" s="17" t="s">
        <v>134</v>
      </c>
      <c r="E151" s="18" t="str">
        <f>+'[1]DATABASE SD'!BO152</f>
        <v>3035085540</v>
      </c>
      <c r="F151" s="19" t="str">
        <f>+'[1]DATABASE SD'!BN152</f>
        <v>BANK JATENG</v>
      </c>
      <c r="G151" s="20">
        <f>+'[1]DATABASE SD'!Y152</f>
        <v>240000000</v>
      </c>
      <c r="H151" s="21"/>
    </row>
    <row r="152" spans="1:8" ht="15">
      <c r="A152" s="16">
        <f>+'[1]DATABASE SD'!B153</f>
        <v>145</v>
      </c>
      <c r="B152" s="17" t="str">
        <f>+'[1]DATABASE SD'!C153</f>
        <v>SD NEGERI MUNCANGLARANG 03</v>
      </c>
      <c r="C152" s="17" t="s">
        <v>140</v>
      </c>
      <c r="D152" s="17" t="s">
        <v>134</v>
      </c>
      <c r="E152" s="18" t="str">
        <f>+'[1]DATABASE SD'!BO153</f>
        <v>3035085835</v>
      </c>
      <c r="F152" s="19" t="str">
        <f>+'[1]DATABASE SD'!BN153</f>
        <v>BANK BPD JATENG</v>
      </c>
      <c r="G152" s="20">
        <f>+'[1]DATABASE SD'!Y153</f>
        <v>87200000</v>
      </c>
      <c r="H152" s="21"/>
    </row>
    <row r="153" spans="1:8" ht="15">
      <c r="A153" s="16">
        <f>+'[1]DATABASE SD'!B154</f>
        <v>146</v>
      </c>
      <c r="B153" s="17" t="str">
        <f>+'[1]DATABASE SD'!C154</f>
        <v>SD NEGERI BUMIJAWA 07</v>
      </c>
      <c r="C153" s="17" t="s">
        <v>134</v>
      </c>
      <c r="D153" s="17" t="s">
        <v>134</v>
      </c>
      <c r="E153" s="18" t="str">
        <f>+'[1]DATABASE SD'!BO154</f>
        <v>3035093406</v>
      </c>
      <c r="F153" s="19" t="str">
        <f>+'[1]DATABASE SD'!BN154</f>
        <v>BPD JATENG</v>
      </c>
      <c r="G153" s="20">
        <f>+'[1]DATABASE SD'!Y154</f>
        <v>98400000</v>
      </c>
      <c r="H153" s="21"/>
    </row>
    <row r="154" spans="1:8" ht="15">
      <c r="A154" s="16">
        <f>+'[1]DATABASE SD'!B155</f>
        <v>147</v>
      </c>
      <c r="B154" s="17" t="str">
        <f>+'[1]DATABASE SD'!C155</f>
        <v>SD NEGERI GUNUNG AGUNG 01</v>
      </c>
      <c r="C154" s="17" t="s">
        <v>141</v>
      </c>
      <c r="D154" s="17" t="s">
        <v>134</v>
      </c>
      <c r="E154" s="18" t="str">
        <f>+'[1]DATABASE SD'!BO155</f>
        <v>3035003125</v>
      </c>
      <c r="F154" s="19" t="str">
        <f>+'[1]DATABASE SD'!BN155</f>
        <v>BPD JATENG</v>
      </c>
      <c r="G154" s="20">
        <f>+'[1]DATABASE SD'!Y155</f>
        <v>165600000</v>
      </c>
      <c r="H154" s="21"/>
    </row>
    <row r="155" spans="1:8" ht="15">
      <c r="A155" s="16">
        <f>+'[1]DATABASE SD'!B156</f>
        <v>148</v>
      </c>
      <c r="B155" s="17" t="str">
        <f>+'[1]DATABASE SD'!C156</f>
        <v>SD NEGERI TRAJU 01</v>
      </c>
      <c r="C155" s="17" t="s">
        <v>142</v>
      </c>
      <c r="D155" s="17" t="s">
        <v>134</v>
      </c>
      <c r="E155" s="18" t="str">
        <f>+'[1]DATABASE SD'!BO156</f>
        <v>3035085982</v>
      </c>
      <c r="F155" s="19" t="str">
        <f>+'[1]DATABASE SD'!BN156</f>
        <v>BANK JATENG</v>
      </c>
      <c r="G155" s="20">
        <f>+'[1]DATABASE SD'!Y156</f>
        <v>135200000</v>
      </c>
      <c r="H155" s="21"/>
    </row>
    <row r="156" spans="1:8" ht="15">
      <c r="A156" s="16">
        <f>+'[1]DATABASE SD'!B157</f>
        <v>149</v>
      </c>
      <c r="B156" s="17" t="str">
        <f>+'[1]DATABASE SD'!C157</f>
        <v>SD NEGERI TRAJU 03</v>
      </c>
      <c r="C156" s="17" t="s">
        <v>143</v>
      </c>
      <c r="D156" s="17" t="s">
        <v>134</v>
      </c>
      <c r="E156" s="18" t="str">
        <f>+'[1]DATABASE SD'!BO157</f>
        <v>3035086009</v>
      </c>
      <c r="F156" s="19" t="str">
        <f>+'[1]DATABASE SD'!BN157</f>
        <v>BANK JATENG</v>
      </c>
      <c r="G156" s="20">
        <f>+'[1]DATABASE SD'!Y157</f>
        <v>121600000</v>
      </c>
      <c r="H156" s="21"/>
    </row>
    <row r="157" spans="1:8" ht="15">
      <c r="A157" s="16">
        <f>+'[1]DATABASE SD'!B158</f>
        <v>150</v>
      </c>
      <c r="B157" s="17" t="str">
        <f>+'[1]DATABASE SD'!C158</f>
        <v>SD NEGERI SOKATENGAH 02</v>
      </c>
      <c r="C157" s="17" t="s">
        <v>130</v>
      </c>
      <c r="D157" s="17" t="s">
        <v>134</v>
      </c>
      <c r="E157" s="18" t="str">
        <f>+'[1]DATABASE SD'!BO158</f>
        <v>3035031510</v>
      </c>
      <c r="F157" s="19" t="str">
        <f>+'[1]DATABASE SD'!BN158</f>
        <v>BANK JATENG</v>
      </c>
      <c r="G157" s="20">
        <f>+'[1]DATABASE SD'!Y158</f>
        <v>242400000</v>
      </c>
      <c r="H157" s="21"/>
    </row>
    <row r="158" spans="1:8" ht="15">
      <c r="A158" s="16">
        <f>+'[1]DATABASE SD'!B159</f>
        <v>151</v>
      </c>
      <c r="B158" s="17" t="str">
        <f>+'[1]DATABASE SD'!C159</f>
        <v>SD NEGERI BUMIJAWA 04</v>
      </c>
      <c r="C158" s="17" t="s">
        <v>144</v>
      </c>
      <c r="D158" s="17" t="s">
        <v>134</v>
      </c>
      <c r="E158" s="18" t="str">
        <f>+'[1]DATABASE SD'!BO159</f>
        <v>3035085578</v>
      </c>
      <c r="F158" s="19" t="str">
        <f>+'[1]DATABASE SD'!BN159</f>
        <v>Bank Jateng</v>
      </c>
      <c r="G158" s="20">
        <f>+'[1]DATABASE SD'!Y159</f>
        <v>257600000</v>
      </c>
      <c r="H158" s="21"/>
    </row>
    <row r="159" spans="1:8" ht="15">
      <c r="A159" s="16">
        <f>+'[1]DATABASE SD'!B160</f>
        <v>152</v>
      </c>
      <c r="B159" s="17" t="str">
        <f>+'[1]DATABASE SD'!C160</f>
        <v>SD NEGERI SIGEDONG 02</v>
      </c>
      <c r="C159" s="17" t="s">
        <v>145</v>
      </c>
      <c r="D159" s="17" t="s">
        <v>134</v>
      </c>
      <c r="E159" s="18" t="str">
        <f>+'[1]DATABASE SD'!BO160</f>
        <v>3035085879</v>
      </c>
      <c r="F159" s="19" t="str">
        <f>+'[1]DATABASE SD'!BN160</f>
        <v>Bank Jateng</v>
      </c>
      <c r="G159" s="20">
        <f>+'[1]DATABASE SD'!Y160</f>
        <v>120800000</v>
      </c>
      <c r="H159" s="21"/>
    </row>
    <row r="160" spans="1:8" ht="15">
      <c r="A160" s="16">
        <f>+'[1]DATABASE SD'!B161</f>
        <v>153</v>
      </c>
      <c r="B160" s="17" t="str">
        <f>+'[1]DATABASE SD'!C161</f>
        <v>SD NEGERI SOKATENGAH 01</v>
      </c>
      <c r="C160" s="17" t="s">
        <v>146</v>
      </c>
      <c r="D160" s="17" t="s">
        <v>134</v>
      </c>
      <c r="E160" s="18" t="str">
        <f>+'[1]DATABASE SD'!BO161</f>
        <v>3035085926</v>
      </c>
      <c r="F160" s="19" t="str">
        <f>+'[1]DATABASE SD'!BN161</f>
        <v>BPD</v>
      </c>
      <c r="G160" s="20">
        <f>+'[1]DATABASE SD'!Y161</f>
        <v>90400000</v>
      </c>
      <c r="H160" s="21"/>
    </row>
    <row r="161" spans="1:8" ht="15">
      <c r="A161" s="16">
        <f>+'[1]DATABASE SD'!B162</f>
        <v>154</v>
      </c>
      <c r="B161" s="17" t="str">
        <f>+'[1]DATABASE SD'!C162</f>
        <v>SD NEGERI PAGERKASIH 01</v>
      </c>
      <c r="C161" s="17" t="s">
        <v>147</v>
      </c>
      <c r="D161" s="17" t="s">
        <v>134</v>
      </c>
      <c r="E161" s="18" t="str">
        <f>+'[1]DATABASE SD'!BO162</f>
        <v>3035085841</v>
      </c>
      <c r="F161" s="19" t="str">
        <f>+'[1]DATABASE SD'!BN162</f>
        <v>Bank Jateng</v>
      </c>
      <c r="G161" s="20">
        <f>+'[1]DATABASE SD'!Y162</f>
        <v>132800000</v>
      </c>
      <c r="H161" s="21"/>
    </row>
    <row r="162" spans="1:8" ht="15">
      <c r="A162" s="16">
        <f>+'[1]DATABASE SD'!B163</f>
        <v>155</v>
      </c>
      <c r="B162" s="17" t="str">
        <f>+'[1]DATABASE SD'!C163</f>
        <v>SD NEGERI DUKUHBENDA 01</v>
      </c>
      <c r="C162" s="17" t="s">
        <v>148</v>
      </c>
      <c r="D162" s="17" t="s">
        <v>134</v>
      </c>
      <c r="E162" s="18" t="str">
        <f>+'[1]DATABASE SD'!BO163</f>
        <v>3035085700</v>
      </c>
      <c r="F162" s="19" t="str">
        <f>+'[1]DATABASE SD'!BN163</f>
        <v>BPD JATENG</v>
      </c>
      <c r="G162" s="20">
        <f>+'[1]DATABASE SD'!Y163</f>
        <v>114400000</v>
      </c>
      <c r="H162" s="21"/>
    </row>
    <row r="163" spans="1:8" ht="15">
      <c r="A163" s="16">
        <f>+'[1]DATABASE SD'!B164</f>
        <v>156</v>
      </c>
      <c r="B163" s="17" t="str">
        <f>+'[1]DATABASE SD'!C164</f>
        <v>SD NEGERI JEJEG 01</v>
      </c>
      <c r="C163" s="17" t="s">
        <v>149</v>
      </c>
      <c r="D163" s="17" t="s">
        <v>134</v>
      </c>
      <c r="E163" s="18" t="str">
        <f>+'[1]DATABASE SD'!BO164</f>
        <v>3035085794</v>
      </c>
      <c r="F163" s="19" t="str">
        <f>+'[1]DATABASE SD'!BN164</f>
        <v>Bank Jateng</v>
      </c>
      <c r="G163" s="20">
        <f>+'[1]DATABASE SD'!Y164</f>
        <v>292000000</v>
      </c>
      <c r="H163" s="21"/>
    </row>
    <row r="164" spans="1:8" ht="15">
      <c r="A164" s="16">
        <f>+'[1]DATABASE SD'!B165</f>
        <v>157</v>
      </c>
      <c r="B164" s="17" t="str">
        <f>+'[1]DATABASE SD'!C165</f>
        <v>SD NEGERI SOKASARI 03</v>
      </c>
      <c r="C164" s="17" t="s">
        <v>150</v>
      </c>
      <c r="D164" s="17" t="s">
        <v>134</v>
      </c>
      <c r="E164" s="18" t="str">
        <f>+'[1]DATABASE SD'!BO165</f>
        <v>3035085910</v>
      </c>
      <c r="F164" s="19" t="str">
        <f>+'[1]DATABASE SD'!BN165</f>
        <v>Bank Jateng</v>
      </c>
      <c r="G164" s="20">
        <f>+'[1]DATABASE SD'!Y165</f>
        <v>84800000</v>
      </c>
      <c r="H164" s="21"/>
    </row>
    <row r="165" spans="1:8" ht="15">
      <c r="A165" s="16">
        <f>+'[1]DATABASE SD'!B166</f>
        <v>158</v>
      </c>
      <c r="B165" s="17" t="str">
        <f>+'[1]DATABASE SD'!C166</f>
        <v>SD NEGERI CARUL</v>
      </c>
      <c r="C165" s="17" t="s">
        <v>151</v>
      </c>
      <c r="D165" s="17" t="s">
        <v>134</v>
      </c>
      <c r="E165" s="18" t="str">
        <f>+'[1]DATABASE SD'!BO166</f>
        <v>3035093412</v>
      </c>
      <c r="F165" s="19" t="str">
        <f>+'[1]DATABASE SD'!BN166</f>
        <v>BPD Jateng</v>
      </c>
      <c r="G165" s="20">
        <f>+'[1]DATABASE SD'!Y166</f>
        <v>117600000</v>
      </c>
      <c r="H165" s="21"/>
    </row>
    <row r="166" spans="1:8" ht="15">
      <c r="A166" s="16">
        <f>+'[1]DATABASE SD'!B167</f>
        <v>159</v>
      </c>
      <c r="B166" s="17" t="str">
        <f>+'[1]DATABASE SD'!C167</f>
        <v>SD NEGERI DUKUHBENDA 04</v>
      </c>
      <c r="C166" s="17" t="s">
        <v>148</v>
      </c>
      <c r="D166" s="17" t="s">
        <v>134</v>
      </c>
      <c r="E166" s="18" t="str">
        <f>+'[1]DATABASE SD'!BO167</f>
        <v>3035031803</v>
      </c>
      <c r="F166" s="19" t="str">
        <f>+'[1]DATABASE SD'!BN167</f>
        <v>Bank Jateng</v>
      </c>
      <c r="G166" s="20">
        <f>+'[1]DATABASE SD'!Y167</f>
        <v>169600000</v>
      </c>
      <c r="H166" s="21"/>
    </row>
    <row r="167" spans="1:8" ht="15">
      <c r="A167" s="16">
        <f>+'[1]DATABASE SD'!B168</f>
        <v>160</v>
      </c>
      <c r="B167" s="17" t="str">
        <f>+'[1]DATABASE SD'!C168</f>
        <v>SD NEGERI BEGAWAT 02</v>
      </c>
      <c r="C167" s="17" t="s">
        <v>152</v>
      </c>
      <c r="D167" s="17" t="s">
        <v>134</v>
      </c>
      <c r="E167" s="18" t="str">
        <f>+'[1]DATABASE SD'!BO168</f>
        <v>3035085534</v>
      </c>
      <c r="F167" s="19" t="str">
        <f>+'[1]DATABASE SD'!BN168</f>
        <v>BANK JATENG</v>
      </c>
      <c r="G167" s="20">
        <f>+'[1]DATABASE SD'!Y168</f>
        <v>112000000</v>
      </c>
      <c r="H167" s="21"/>
    </row>
    <row r="168" spans="1:8" ht="15">
      <c r="A168" s="16">
        <f>+'[1]DATABASE SD'!B169</f>
        <v>161</v>
      </c>
      <c r="B168" s="17" t="str">
        <f>+'[1]DATABASE SD'!C169</f>
        <v>SD NEGERI CEMPAKA 02</v>
      </c>
      <c r="C168" s="17" t="s">
        <v>153</v>
      </c>
      <c r="D168" s="17" t="s">
        <v>134</v>
      </c>
      <c r="E168" s="18" t="str">
        <f>+'[1]DATABASE SD'!BO169</f>
        <v>3035076523</v>
      </c>
      <c r="F168" s="19" t="str">
        <f>+'[1]DATABASE SD'!BN169</f>
        <v>BPD Jateng</v>
      </c>
      <c r="G168" s="20">
        <f>+'[1]DATABASE SD'!Y169</f>
        <v>152800000</v>
      </c>
      <c r="H168" s="21"/>
    </row>
    <row r="169" spans="1:8" ht="15">
      <c r="A169" s="16">
        <f>+'[1]DATABASE SD'!B170</f>
        <v>162</v>
      </c>
      <c r="B169" s="17" t="str">
        <f>+'[1]DATABASE SD'!C170</f>
        <v>SD NEGERI DUKUHBENDA 02</v>
      </c>
      <c r="C169" s="17" t="s">
        <v>154</v>
      </c>
      <c r="D169" s="17" t="s">
        <v>134</v>
      </c>
      <c r="E169" s="18" t="str">
        <f>+'[1]DATABASE SD'!BO170</f>
        <v>3035030866</v>
      </c>
      <c r="F169" s="19" t="str">
        <f>+'[1]DATABASE SD'!BN170</f>
        <v>BANK JATENG</v>
      </c>
      <c r="G169" s="20">
        <f>+'[1]DATABASE SD'!Y170</f>
        <v>196800000</v>
      </c>
      <c r="H169" s="21"/>
    </row>
    <row r="170" spans="1:8" ht="15">
      <c r="A170" s="16">
        <f>+'[1]DATABASE SD'!B171</f>
        <v>163</v>
      </c>
      <c r="B170" s="17" t="str">
        <f>+'[1]DATABASE SD'!C171</f>
        <v>SD NEGERI GUCI 01</v>
      </c>
      <c r="C170" s="17" t="s">
        <v>155</v>
      </c>
      <c r="D170" s="17" t="s">
        <v>134</v>
      </c>
      <c r="E170" s="18" t="str">
        <f>+'[1]DATABASE SD'!BO171</f>
        <v>3035102308</v>
      </c>
      <c r="F170" s="19" t="str">
        <f>+'[1]DATABASE SD'!BN171</f>
        <v>BANK JATENG</v>
      </c>
      <c r="G170" s="20">
        <f>+'[1]DATABASE SD'!Y171</f>
        <v>384800000</v>
      </c>
      <c r="H170" s="21"/>
    </row>
    <row r="171" spans="1:8" ht="15">
      <c r="A171" s="16">
        <f>+'[1]DATABASE SD'!B172</f>
        <v>164</v>
      </c>
      <c r="B171" s="17" t="str">
        <f>+'[1]DATABASE SD'!C172</f>
        <v>SD NEGERI SUMBAGA 03</v>
      </c>
      <c r="C171" s="17" t="s">
        <v>156</v>
      </c>
      <c r="D171" s="17" t="s">
        <v>134</v>
      </c>
      <c r="E171" s="18" t="str">
        <f>+'[1]DATABASE SD'!BO172</f>
        <v>3035085976</v>
      </c>
      <c r="F171" s="19" t="str">
        <f>+'[1]DATABASE SD'!BN172</f>
        <v>BPD Jateng</v>
      </c>
      <c r="G171" s="20">
        <f>+'[1]DATABASE SD'!Y172</f>
        <v>100800000</v>
      </c>
      <c r="H171" s="21"/>
    </row>
    <row r="172" spans="1:8" ht="15">
      <c r="A172" s="16">
        <f>+'[1]DATABASE SD'!B173</f>
        <v>165</v>
      </c>
      <c r="B172" s="17" t="str">
        <f>+'[1]DATABASE SD'!C173</f>
        <v>SD NEGERI CEMPAKA 03</v>
      </c>
      <c r="C172" s="17" t="s">
        <v>157</v>
      </c>
      <c r="D172" s="17" t="s">
        <v>134</v>
      </c>
      <c r="E172" s="18" t="str">
        <f>+'[1]DATABASE SD'!BO173</f>
        <v>3035085669</v>
      </c>
      <c r="F172" s="19" t="str">
        <f>+'[1]DATABASE SD'!BN173</f>
        <v>Bank Jateng</v>
      </c>
      <c r="G172" s="20">
        <f>+'[1]DATABASE SD'!Y173</f>
        <v>175200000</v>
      </c>
      <c r="H172" s="21"/>
    </row>
    <row r="173" spans="1:8" ht="15">
      <c r="A173" s="16">
        <f>+'[1]DATABASE SD'!B174</f>
        <v>166</v>
      </c>
      <c r="B173" s="17" t="str">
        <f>+'[1]DATABASE SD'!C174</f>
        <v>SD NEGERI SIGEDONG</v>
      </c>
      <c r="C173" s="17" t="s">
        <v>158</v>
      </c>
      <c r="D173" s="17" t="s">
        <v>134</v>
      </c>
      <c r="E173" s="18" t="str">
        <f>+'[1]DATABASE SD'!BO174</f>
        <v>3035031901</v>
      </c>
      <c r="F173" s="19" t="str">
        <f>+'[1]DATABASE SD'!BN174</f>
        <v>BPD Jateng</v>
      </c>
      <c r="G173" s="20">
        <f>+'[1]DATABASE SD'!Y174</f>
        <v>235200000</v>
      </c>
      <c r="H173" s="21"/>
    </row>
    <row r="174" spans="1:8" ht="15">
      <c r="A174" s="16">
        <f>+'[1]DATABASE SD'!B175</f>
        <v>167</v>
      </c>
      <c r="B174" s="17" t="str">
        <f>+'[1]DATABASE SD'!C175</f>
        <v>SD NEGERI BEGAWAT 01</v>
      </c>
      <c r="C174" s="17" t="s">
        <v>152</v>
      </c>
      <c r="D174" s="17" t="s">
        <v>134</v>
      </c>
      <c r="E174" s="18" t="str">
        <f>+'[1]DATABASE SD'!BO175</f>
        <v>3035085528</v>
      </c>
      <c r="F174" s="19" t="str">
        <f>+'[1]DATABASE SD'!BN175</f>
        <v>BPD Bank Jateng</v>
      </c>
      <c r="G174" s="20">
        <f>+'[1]DATABASE SD'!Y175</f>
        <v>169600000</v>
      </c>
      <c r="H174" s="21"/>
    </row>
    <row r="175" spans="1:8" ht="15">
      <c r="A175" s="16">
        <f>+'[1]DATABASE SD'!B176</f>
        <v>168</v>
      </c>
      <c r="B175" s="17" t="str">
        <f>+'[1]DATABASE SD'!C176</f>
        <v>SD NEGERI SUMBAGA 02</v>
      </c>
      <c r="C175" s="17" t="s">
        <v>159</v>
      </c>
      <c r="D175" s="17" t="s">
        <v>134</v>
      </c>
      <c r="E175" s="18" t="str">
        <f>+'[1]DATABASE SD'!BO176</f>
        <v>3035085960</v>
      </c>
      <c r="F175" s="19" t="str">
        <f>+'[1]DATABASE SD'!BN176</f>
        <v>Bank Jateng</v>
      </c>
      <c r="G175" s="20">
        <f>+'[1]DATABASE SD'!Y176</f>
        <v>136800000</v>
      </c>
      <c r="H175" s="21"/>
    </row>
    <row r="176" spans="1:8" ht="15">
      <c r="A176" s="16">
        <f>+'[1]DATABASE SD'!B177</f>
        <v>169</v>
      </c>
      <c r="B176" s="17" t="str">
        <f>+'[1]DATABASE SD'!C177</f>
        <v>SD NEGERI SOKASARI 01</v>
      </c>
      <c r="C176" s="17" t="s">
        <v>160</v>
      </c>
      <c r="D176" s="17" t="s">
        <v>134</v>
      </c>
      <c r="E176" s="18" t="str">
        <f>+'[1]DATABASE SD'!BO177</f>
        <v>3035006124</v>
      </c>
      <c r="F176" s="19" t="str">
        <f>+'[1]DATABASE SD'!BN177</f>
        <v>Bank Jateng</v>
      </c>
      <c r="G176" s="20">
        <f>+'[1]DATABASE SD'!Y177</f>
        <v>64000000</v>
      </c>
      <c r="H176" s="21"/>
    </row>
    <row r="177" spans="1:8" ht="15">
      <c r="A177" s="16">
        <f>+'[1]DATABASE SD'!B178</f>
        <v>170</v>
      </c>
      <c r="B177" s="17" t="str">
        <f>+'[1]DATABASE SD'!C178</f>
        <v>SD NEGERI BATUMIRAH 02</v>
      </c>
      <c r="C177" s="17" t="s">
        <v>161</v>
      </c>
      <c r="D177" s="17" t="s">
        <v>134</v>
      </c>
      <c r="E177" s="18" t="str">
        <f>+'[1]DATABASE SD'!BO178</f>
        <v>3035085512</v>
      </c>
      <c r="F177" s="19" t="str">
        <f>+'[1]DATABASE SD'!BN178</f>
        <v>BANK JATENG</v>
      </c>
      <c r="G177" s="20">
        <f>+'[1]DATABASE SD'!Y178</f>
        <v>111200000</v>
      </c>
      <c r="H177" s="21"/>
    </row>
    <row r="178" spans="1:8" ht="15">
      <c r="A178" s="16">
        <f>+'[1]DATABASE SD'!B179</f>
        <v>171</v>
      </c>
      <c r="B178" s="17" t="str">
        <f>+'[1]DATABASE SD'!C179</f>
        <v>SD NEGERI CAWITALI 02</v>
      </c>
      <c r="C178" s="17" t="s">
        <v>162</v>
      </c>
      <c r="D178" s="17" t="s">
        <v>134</v>
      </c>
      <c r="E178" s="18" t="str">
        <f>+'[1]DATABASE SD'!BO179</f>
        <v>3035085625</v>
      </c>
      <c r="F178" s="19" t="str">
        <f>+'[1]DATABASE SD'!BN179</f>
        <v>BANK JATENG BPD</v>
      </c>
      <c r="G178" s="20">
        <f>+'[1]DATABASE SD'!Y179</f>
        <v>132000000</v>
      </c>
      <c r="H178" s="21"/>
    </row>
    <row r="179" spans="1:8" ht="15">
      <c r="A179" s="16">
        <f>+'[1]DATABASE SD'!B180</f>
        <v>172</v>
      </c>
      <c r="B179" s="17" t="str">
        <f>+'[1]DATABASE SD'!C180</f>
        <v>SD NEGERI CAWITALI 03</v>
      </c>
      <c r="C179" s="17" t="s">
        <v>163</v>
      </c>
      <c r="D179" s="17" t="s">
        <v>134</v>
      </c>
      <c r="E179" s="18" t="str">
        <f>+'[1]DATABASE SD'!BO180</f>
        <v>3035085631</v>
      </c>
      <c r="F179" s="19" t="str">
        <f>+'[1]DATABASE SD'!BN180</f>
        <v>BANK JATENG</v>
      </c>
      <c r="G179" s="20">
        <f>+'[1]DATABASE SD'!Y180</f>
        <v>100800000</v>
      </c>
      <c r="H179" s="21"/>
    </row>
    <row r="180" spans="1:8" ht="15">
      <c r="A180" s="16">
        <f>+'[1]DATABASE SD'!B181</f>
        <v>173</v>
      </c>
      <c r="B180" s="17" t="str">
        <f>+'[1]DATABASE SD'!C181</f>
        <v>SD NEGERI GUCI 02</v>
      </c>
      <c r="C180" s="17" t="s">
        <v>164</v>
      </c>
      <c r="D180" s="17" t="s">
        <v>134</v>
      </c>
      <c r="E180" s="18" t="str">
        <f>+'[1]DATABASE SD'!BO181</f>
        <v>3035002862</v>
      </c>
      <c r="F180" s="19" t="str">
        <f>+'[1]DATABASE SD'!BN181</f>
        <v>BANK JATENG</v>
      </c>
      <c r="G180" s="20">
        <f>+'[1]DATABASE SD'!Y181</f>
        <v>112800000</v>
      </c>
      <c r="H180" s="21"/>
    </row>
    <row r="181" spans="1:8" ht="15">
      <c r="A181" s="16">
        <f>+'[1]DATABASE SD'!B182</f>
        <v>174</v>
      </c>
      <c r="B181" s="17" t="str">
        <f>+'[1]DATABASE SD'!C182</f>
        <v>SD NEGERI CAWITALI 01</v>
      </c>
      <c r="C181" s="17" t="s">
        <v>165</v>
      </c>
      <c r="D181" s="17" t="s">
        <v>134</v>
      </c>
      <c r="E181" s="18" t="str">
        <f>+'[1]DATABASE SD'!BO182</f>
        <v>3035085619</v>
      </c>
      <c r="F181" s="19" t="str">
        <f>+'[1]DATABASE SD'!BN182</f>
        <v>Bank BPD Jateng</v>
      </c>
      <c r="G181" s="20">
        <f>+'[1]DATABASE SD'!Y182</f>
        <v>88800000</v>
      </c>
      <c r="H181" s="21"/>
    </row>
    <row r="182" spans="1:8" ht="15">
      <c r="A182" s="16">
        <f>+'[1]DATABASE SD'!B183</f>
        <v>175</v>
      </c>
      <c r="B182" s="17" t="str">
        <f>+'[1]DATABASE SD'!C183</f>
        <v>SD NEGERI DUKUHBENDA 03</v>
      </c>
      <c r="C182" s="17" t="s">
        <v>148</v>
      </c>
      <c r="D182" s="17" t="s">
        <v>134</v>
      </c>
      <c r="E182" s="18" t="str">
        <f>+'[1]DATABASE SD'!BO183</f>
        <v>3035085722</v>
      </c>
      <c r="F182" s="19" t="str">
        <f>+'[1]DATABASE SD'!BN183</f>
        <v>BANK JATENG</v>
      </c>
      <c r="G182" s="20">
        <f>+'[1]DATABASE SD'!Y183</f>
        <v>164800000</v>
      </c>
      <c r="H182" s="21"/>
    </row>
    <row r="183" spans="1:8" ht="15">
      <c r="A183" s="16">
        <f>+'[1]DATABASE SD'!B184</f>
        <v>176</v>
      </c>
      <c r="B183" s="17" t="str">
        <f>+'[1]DATABASE SD'!C184</f>
        <v>SD NEGERI BUMIJAWA 06</v>
      </c>
      <c r="C183" s="17" t="s">
        <v>166</v>
      </c>
      <c r="D183" s="17" t="s">
        <v>134</v>
      </c>
      <c r="E183" s="18" t="str">
        <f>+'[1]DATABASE SD'!BO184</f>
        <v>3035093393</v>
      </c>
      <c r="F183" s="19" t="str">
        <f>+'[1]DATABASE SD'!BN184</f>
        <v>BPD Jateng</v>
      </c>
      <c r="G183" s="20">
        <f>+'[1]DATABASE SD'!Y184</f>
        <v>128800000</v>
      </c>
      <c r="H183" s="21"/>
    </row>
    <row r="184" spans="1:8" ht="15">
      <c r="A184" s="16">
        <f>+'[1]DATABASE SD'!B185</f>
        <v>177</v>
      </c>
      <c r="B184" s="17" t="str">
        <f>+'[1]DATABASE SD'!C185</f>
        <v>SD NEGERI CEMPAKA 01</v>
      </c>
      <c r="C184" s="17" t="s">
        <v>167</v>
      </c>
      <c r="D184" s="17" t="s">
        <v>134</v>
      </c>
      <c r="E184" s="18" t="str">
        <f>+'[1]DATABASE SD'!BO185</f>
        <v>3035085647</v>
      </c>
      <c r="F184" s="19" t="str">
        <f>+'[1]DATABASE SD'!BN185</f>
        <v>BPD JATENG</v>
      </c>
      <c r="G184" s="20">
        <f>+'[1]DATABASE SD'!Y185</f>
        <v>87200000</v>
      </c>
      <c r="H184" s="21"/>
    </row>
    <row r="185" spans="1:8" ht="15">
      <c r="A185" s="16">
        <f>+'[1]DATABASE SD'!B186</f>
        <v>178</v>
      </c>
      <c r="B185" s="17" t="str">
        <f>+'[1]DATABASE SD'!C186</f>
        <v>SD NEGERI CINTAMANIK 02</v>
      </c>
      <c r="C185" s="17" t="s">
        <v>168</v>
      </c>
      <c r="D185" s="17" t="s">
        <v>134</v>
      </c>
      <c r="E185" s="18" t="str">
        <f>+'[1]DATABASE SD'!BO186</f>
        <v>3035032443</v>
      </c>
      <c r="F185" s="19" t="str">
        <f>+'[1]DATABASE SD'!BN186</f>
        <v>BPD JATENG</v>
      </c>
      <c r="G185" s="20">
        <f>+'[1]DATABASE SD'!Y186</f>
        <v>163200000</v>
      </c>
      <c r="H185" s="21"/>
    </row>
    <row r="186" spans="1:8" ht="15">
      <c r="A186" s="16">
        <f>+'[1]DATABASE SD'!B187</f>
        <v>179</v>
      </c>
      <c r="B186" s="17" t="str">
        <f>+'[1]DATABASE SD'!C187</f>
        <v>SD NEGERI KETANGGUNGAN 02</v>
      </c>
      <c r="C186" s="17" t="s">
        <v>169</v>
      </c>
      <c r="D186" s="17" t="s">
        <v>187</v>
      </c>
      <c r="E186" s="18" t="str">
        <f>+'[1]DATABASE SD'!BO187</f>
        <v>3035033172</v>
      </c>
      <c r="F186" s="19" t="str">
        <f>+'[1]DATABASE SD'!BN187</f>
        <v>Bank Jateng</v>
      </c>
      <c r="G186" s="20">
        <f>+'[1]DATABASE SD'!Y187</f>
        <v>92000000</v>
      </c>
      <c r="H186" s="21"/>
    </row>
    <row r="187" spans="1:8" ht="15">
      <c r="A187" s="16">
        <f>+'[1]DATABASE SD'!B188</f>
        <v>180</v>
      </c>
      <c r="B187" s="17" t="str">
        <f>+'[1]DATABASE SD'!C188</f>
        <v>SD NEGERI KEPANDEAN 03</v>
      </c>
      <c r="C187" s="17" t="s">
        <v>170</v>
      </c>
      <c r="D187" s="17" t="s">
        <v>187</v>
      </c>
      <c r="E187" s="18" t="str">
        <f>+'[1]DATABASE SD'!BO188</f>
        <v>3035031668</v>
      </c>
      <c r="F187" s="19" t="str">
        <f>+'[1]DATABASE SD'!BN188</f>
        <v>BANK JATENG</v>
      </c>
      <c r="G187" s="20">
        <f>+'[1]DATABASE SD'!Y188</f>
        <v>298400000</v>
      </c>
      <c r="H187" s="21"/>
    </row>
    <row r="188" spans="1:8" ht="15">
      <c r="A188" s="16">
        <f>+'[1]DATABASE SD'!B189</f>
        <v>181</v>
      </c>
      <c r="B188" s="17" t="str">
        <f>+'[1]DATABASE SD'!C189</f>
        <v>SD NEGERI KEPANDEAN 01</v>
      </c>
      <c r="C188" s="17" t="s">
        <v>170</v>
      </c>
      <c r="D188" s="17" t="s">
        <v>187</v>
      </c>
      <c r="E188" s="18" t="str">
        <f>+'[1]DATABASE SD'!BO189</f>
        <v>3035090242</v>
      </c>
      <c r="F188" s="19" t="str">
        <f>+'[1]DATABASE SD'!BN189</f>
        <v>Bank Jateng</v>
      </c>
      <c r="G188" s="20">
        <f>+'[1]DATABASE SD'!Y189</f>
        <v>124800000</v>
      </c>
      <c r="H188" s="21"/>
    </row>
    <row r="189" spans="1:8" ht="15">
      <c r="A189" s="16">
        <f>+'[1]DATABASE SD'!B190</f>
        <v>182</v>
      </c>
      <c r="B189" s="17" t="str">
        <f>+'[1]DATABASE SD'!C190</f>
        <v>SD NEGERI PEKAUMAN KULON 01</v>
      </c>
      <c r="C189" s="17" t="s">
        <v>171</v>
      </c>
      <c r="D189" s="17" t="s">
        <v>187</v>
      </c>
      <c r="E189" s="18" t="str">
        <f>+'[1]DATABASE SD'!BO190</f>
        <v>3035090355</v>
      </c>
      <c r="F189" s="19" t="str">
        <f>+'[1]DATABASE SD'!BN190</f>
        <v>BANK JATENG</v>
      </c>
      <c r="G189" s="20">
        <f>+'[1]DATABASE SD'!Y190</f>
        <v>156000000</v>
      </c>
      <c r="H189" s="21"/>
    </row>
    <row r="190" spans="1:8" ht="15">
      <c r="A190" s="16">
        <f>+'[1]DATABASE SD'!B191</f>
        <v>183</v>
      </c>
      <c r="B190" s="17" t="str">
        <f>+'[1]DATABASE SD'!C191</f>
        <v>SD NEGERI SUTAPRANAN</v>
      </c>
      <c r="C190" s="17" t="s">
        <v>172</v>
      </c>
      <c r="D190" s="17" t="s">
        <v>187</v>
      </c>
      <c r="E190" s="18" t="str">
        <f>+'[1]DATABASE SD'!BO191</f>
        <v>3035037526</v>
      </c>
      <c r="F190" s="19" t="str">
        <f>+'[1]DATABASE SD'!BN191</f>
        <v>BANK BPD JATENG</v>
      </c>
      <c r="G190" s="20">
        <f>+'[1]DATABASE SD'!Y191</f>
        <v>97600000</v>
      </c>
      <c r="H190" s="21"/>
    </row>
    <row r="191" spans="1:8" ht="15">
      <c r="A191" s="16">
        <f>+'[1]DATABASE SD'!B192</f>
        <v>184</v>
      </c>
      <c r="B191" s="17" t="str">
        <f>+'[1]DATABASE SD'!C192</f>
        <v>SD NEGERI SIDAKATON 05</v>
      </c>
      <c r="C191" s="17" t="s">
        <v>173</v>
      </c>
      <c r="D191" s="17" t="s">
        <v>187</v>
      </c>
      <c r="E191" s="18" t="str">
        <f>+'[1]DATABASE SD'!BO192</f>
        <v>3035009999</v>
      </c>
      <c r="F191" s="19" t="str">
        <f>+'[1]DATABASE SD'!BN192</f>
        <v>BPD Jateng</v>
      </c>
      <c r="G191" s="20">
        <f>+'[1]DATABASE SD'!Y192</f>
        <v>142400000</v>
      </c>
      <c r="H191" s="21"/>
    </row>
    <row r="192" spans="1:8" ht="15">
      <c r="A192" s="16">
        <f>+'[1]DATABASE SD'!B193</f>
        <v>185</v>
      </c>
      <c r="B192" s="17" t="str">
        <f>+'[1]DATABASE SD'!C193</f>
        <v>SD NEGERI PENGARASAN 01</v>
      </c>
      <c r="C192" s="17" t="s">
        <v>174</v>
      </c>
      <c r="D192" s="17" t="s">
        <v>187</v>
      </c>
      <c r="E192" s="18" t="str">
        <f>+'[1]DATABASE SD'!BO193</f>
        <v>3035037194</v>
      </c>
      <c r="F192" s="19" t="str">
        <f>+'[1]DATABASE SD'!BN193</f>
        <v>JATENG</v>
      </c>
      <c r="G192" s="20">
        <f>+'[1]DATABASE SD'!Y193</f>
        <v>101600000</v>
      </c>
      <c r="H192" s="21"/>
    </row>
    <row r="193" spans="1:8" ht="15">
      <c r="A193" s="16">
        <f>+'[1]DATABASE SD'!B194</f>
        <v>186</v>
      </c>
      <c r="B193" s="17" t="str">
        <f>+'[1]DATABASE SD'!C194</f>
        <v>SD NEGERI KUPU 01</v>
      </c>
      <c r="C193" s="17" t="s">
        <v>175</v>
      </c>
      <c r="D193" s="17" t="s">
        <v>187</v>
      </c>
      <c r="E193" s="18" t="str">
        <f>+'[1]DATABASE SD'!BO194</f>
        <v>3035037518</v>
      </c>
      <c r="F193" s="19" t="str">
        <f>+'[1]DATABASE SD'!BN194</f>
        <v>BANK JATENG</v>
      </c>
      <c r="G193" s="20">
        <f>+'[1]DATABASE SD'!Y194</f>
        <v>149600000</v>
      </c>
      <c r="H193" s="21"/>
    </row>
    <row r="194" spans="1:8" ht="15">
      <c r="A194" s="16">
        <f>+'[1]DATABASE SD'!B195</f>
        <v>187</v>
      </c>
      <c r="B194" s="17" t="str">
        <f>+'[1]DATABASE SD'!C195</f>
        <v>SD NEGERI PAGONGAN 02</v>
      </c>
      <c r="C194" s="17" t="s">
        <v>176</v>
      </c>
      <c r="D194" s="17" t="s">
        <v>187</v>
      </c>
      <c r="E194" s="18" t="str">
        <f>+'[1]DATABASE SD'!BO195</f>
        <v>3035090349</v>
      </c>
      <c r="F194" s="19" t="str">
        <f>+'[1]DATABASE SD'!BN195</f>
        <v>BPD</v>
      </c>
      <c r="G194" s="20">
        <f>+'[1]DATABASE SD'!Y195</f>
        <v>124800000</v>
      </c>
      <c r="H194" s="21"/>
    </row>
    <row r="195" spans="1:8" ht="15">
      <c r="A195" s="16">
        <f>+'[1]DATABASE SD'!B196</f>
        <v>188</v>
      </c>
      <c r="B195" s="17" t="str">
        <f>+'[1]DATABASE SD'!C196</f>
        <v>SD NEGERI SIDAPURNA 01</v>
      </c>
      <c r="C195" s="17" t="s">
        <v>177</v>
      </c>
      <c r="D195" s="17" t="s">
        <v>187</v>
      </c>
      <c r="E195" s="18" t="str">
        <f>+'[1]DATABASE SD'!BO196</f>
        <v>3035090474</v>
      </c>
      <c r="F195" s="19" t="str">
        <f>+'[1]DATABASE SD'!BN196</f>
        <v>Bank Jateng</v>
      </c>
      <c r="G195" s="20">
        <f>+'[1]DATABASE SD'!Y196</f>
        <v>220000000</v>
      </c>
      <c r="H195" s="21"/>
    </row>
    <row r="196" spans="1:8" ht="15">
      <c r="A196" s="16">
        <f>+'[1]DATABASE SD'!B197</f>
        <v>189</v>
      </c>
      <c r="B196" s="17" t="str">
        <f>+'[1]DATABASE SD'!C197</f>
        <v>SD NEGERI KETANGGUNGAN 01</v>
      </c>
      <c r="C196" s="17" t="s">
        <v>178</v>
      </c>
      <c r="D196" s="17" t="s">
        <v>187</v>
      </c>
      <c r="E196" s="18" t="str">
        <f>+'[1]DATABASE SD'!BO197</f>
        <v>3035090270</v>
      </c>
      <c r="F196" s="19" t="str">
        <f>+'[1]DATABASE SD'!BN197</f>
        <v>BANK JATENG</v>
      </c>
      <c r="G196" s="20">
        <f>+'[1]DATABASE SD'!Y197</f>
        <v>84800000</v>
      </c>
      <c r="H196" s="21"/>
    </row>
    <row r="197" spans="1:8" ht="15">
      <c r="A197" s="16">
        <f>+'[1]DATABASE SD'!B198</f>
        <v>190</v>
      </c>
      <c r="B197" s="17" t="str">
        <f>+'[1]DATABASE SD'!C198</f>
        <v>SD NEGERI BANDASARI</v>
      </c>
      <c r="C197" s="17" t="s">
        <v>179</v>
      </c>
      <c r="D197" s="17" t="s">
        <v>187</v>
      </c>
      <c r="E197" s="18" t="str">
        <f>+'[1]DATABASE SD'!BO198</f>
        <v>3035090145</v>
      </c>
      <c r="F197" s="19" t="str">
        <f>+'[1]DATABASE SD'!BN198</f>
        <v>BPD JATENG</v>
      </c>
      <c r="G197" s="20">
        <f>+'[1]DATABASE SD'!Y198</f>
        <v>148800000</v>
      </c>
      <c r="H197" s="21"/>
    </row>
    <row r="198" spans="1:8" ht="15">
      <c r="A198" s="16">
        <f>+'[1]DATABASE SD'!B199</f>
        <v>191</v>
      </c>
      <c r="B198" s="17" t="str">
        <f>+'[1]DATABASE SD'!C199</f>
        <v>SD NEGERI PEKAUMAN KULON 02</v>
      </c>
      <c r="C198" s="17" t="s">
        <v>180</v>
      </c>
      <c r="D198" s="17" t="s">
        <v>187</v>
      </c>
      <c r="E198" s="18" t="str">
        <f>+'[1]DATABASE SD'!BO199</f>
        <v>3035090361</v>
      </c>
      <c r="F198" s="19" t="str">
        <f>+'[1]DATABASE SD'!BN199</f>
        <v>Bank Jateng</v>
      </c>
      <c r="G198" s="20">
        <f>+'[1]DATABASE SD'!Y199</f>
        <v>108000000</v>
      </c>
      <c r="H198" s="21"/>
    </row>
    <row r="199" spans="1:8" ht="15">
      <c r="A199" s="16">
        <f>+'[1]DATABASE SD'!B200</f>
        <v>192</v>
      </c>
      <c r="B199" s="17" t="str">
        <f>+'[1]DATABASE SD'!C200</f>
        <v>SD NEGERI KARANGANYAR 01</v>
      </c>
      <c r="C199" s="17" t="s">
        <v>181</v>
      </c>
      <c r="D199" s="17" t="s">
        <v>187</v>
      </c>
      <c r="E199" s="18" t="str">
        <f>+'[1]DATABASE SD'!BO200</f>
        <v>3035096212</v>
      </c>
      <c r="F199" s="19" t="str">
        <f>+'[1]DATABASE SD'!BN200</f>
        <v>Bank Jateng</v>
      </c>
      <c r="G199" s="20">
        <f>+'[1]DATABASE SD'!Y200</f>
        <v>60800000</v>
      </c>
      <c r="H199" s="21"/>
    </row>
    <row r="200" spans="1:8" ht="15">
      <c r="A200" s="16">
        <f>+'[1]DATABASE SD'!B201</f>
        <v>193</v>
      </c>
      <c r="B200" s="17" t="str">
        <f>+'[1]DATABASE SD'!C201</f>
        <v>SD NEGERI SIDAKATON 01</v>
      </c>
      <c r="C200" s="17" t="s">
        <v>182</v>
      </c>
      <c r="D200" s="17" t="s">
        <v>187</v>
      </c>
      <c r="E200" s="18" t="str">
        <f>+'[1]DATABASE SD'!BO201</f>
        <v>3035036881</v>
      </c>
      <c r="F200" s="19" t="str">
        <f>+'[1]DATABASE SD'!BN201</f>
        <v>Jateng</v>
      </c>
      <c r="G200" s="20">
        <f>+'[1]DATABASE SD'!Y201</f>
        <v>166400000</v>
      </c>
      <c r="H200" s="21"/>
    </row>
    <row r="201" spans="1:8" ht="15">
      <c r="A201" s="16">
        <f>+'[1]DATABASE SD'!B202</f>
        <v>194</v>
      </c>
      <c r="B201" s="17" t="str">
        <f>+'[1]DATABASE SD'!C202</f>
        <v>SD NEGERI LAWATAN 02</v>
      </c>
      <c r="C201" s="17" t="s">
        <v>183</v>
      </c>
      <c r="D201" s="17" t="s">
        <v>187</v>
      </c>
      <c r="E201" s="18" t="str">
        <f>+'[1]DATABASE SD'!BO202</f>
        <v>3035090327</v>
      </c>
      <c r="F201" s="19" t="str">
        <f>+'[1]DATABASE SD'!BN202</f>
        <v>JATENG</v>
      </c>
      <c r="G201" s="20">
        <f>+'[1]DATABASE SD'!Y202</f>
        <v>88000000</v>
      </c>
      <c r="H201" s="21"/>
    </row>
    <row r="202" spans="1:8" ht="15">
      <c r="A202" s="16">
        <f>+'[1]DATABASE SD'!B203</f>
        <v>195</v>
      </c>
      <c r="B202" s="17" t="str">
        <f>+'[1]DATABASE SD'!C203</f>
        <v>SD NEGERI SIDAPURNA 02</v>
      </c>
      <c r="C202" s="17" t="s">
        <v>184</v>
      </c>
      <c r="D202" s="17" t="s">
        <v>187</v>
      </c>
      <c r="E202" s="18" t="str">
        <f>+'[1]DATABASE SD'!BO203</f>
        <v>3035090480</v>
      </c>
      <c r="F202" s="19" t="str">
        <f>+'[1]DATABASE SD'!BN203</f>
        <v>BPD Jateng</v>
      </c>
      <c r="G202" s="20">
        <f>+'[1]DATABASE SD'!Y203</f>
        <v>184000000</v>
      </c>
      <c r="H202" s="21"/>
    </row>
    <row r="203" spans="1:8" ht="15">
      <c r="A203" s="16">
        <f>+'[1]DATABASE SD'!B204</f>
        <v>196</v>
      </c>
      <c r="B203" s="17" t="str">
        <f>+'[1]DATABASE SD'!C204</f>
        <v>SD NEGERI SIDAKATON 03</v>
      </c>
      <c r="C203" s="17" t="s">
        <v>185</v>
      </c>
      <c r="D203" s="17" t="s">
        <v>187</v>
      </c>
      <c r="E203" s="18" t="str">
        <f>+'[1]DATABASE SD'!BO204</f>
        <v>3035090446</v>
      </c>
      <c r="F203" s="19" t="str">
        <f>+'[1]DATABASE SD'!BN204</f>
        <v>BANK PEMBANGUNAN DAE</v>
      </c>
      <c r="G203" s="20">
        <f>+'[1]DATABASE SD'!Y204</f>
        <v>144000000</v>
      </c>
      <c r="H203" s="21"/>
    </row>
    <row r="204" spans="1:8" ht="15">
      <c r="A204" s="16">
        <f>+'[1]DATABASE SD'!B205</f>
        <v>197</v>
      </c>
      <c r="B204" s="17" t="str">
        <f>+'[1]DATABASE SD'!C205</f>
        <v>SD NEGERI KUPU 02</v>
      </c>
      <c r="C204" s="17" t="s">
        <v>186</v>
      </c>
      <c r="D204" s="17" t="s">
        <v>187</v>
      </c>
      <c r="E204" s="18" t="str">
        <f>+'[1]DATABASE SD'!BO205</f>
        <v>3035036058</v>
      </c>
      <c r="F204" s="19" t="str">
        <f>+'[1]DATABASE SD'!BN205</f>
        <v>Bank Jateng</v>
      </c>
      <c r="G204" s="20">
        <f>+'[1]DATABASE SD'!Y205</f>
        <v>88000000</v>
      </c>
      <c r="H204" s="21"/>
    </row>
    <row r="205" spans="1:8" ht="15">
      <c r="A205" s="16">
        <f>+'[1]DATABASE SD'!B206</f>
        <v>198</v>
      </c>
      <c r="B205" s="17" t="str">
        <f>+'[1]DATABASE SD'!C206</f>
        <v>SD NEGERI PENGARASAN 02</v>
      </c>
      <c r="C205" s="17" t="s">
        <v>187</v>
      </c>
      <c r="D205" s="17" t="s">
        <v>187</v>
      </c>
      <c r="E205" s="18" t="str">
        <f>+'[1]DATABASE SD'!BO206</f>
        <v>3035090399</v>
      </c>
      <c r="F205" s="19" t="str">
        <f>+'[1]DATABASE SD'!BN206</f>
        <v>BPD JATENG</v>
      </c>
      <c r="G205" s="20">
        <f>+'[1]DATABASE SD'!Y206</f>
        <v>93600000</v>
      </c>
      <c r="H205" s="21"/>
    </row>
    <row r="206" spans="1:8" ht="15">
      <c r="A206" s="16">
        <f>+'[1]DATABASE SD'!B207</f>
        <v>199</v>
      </c>
      <c r="B206" s="17" t="str">
        <f>+'[1]DATABASE SD'!C207</f>
        <v>SD NEGERI PEPEDAN 01</v>
      </c>
      <c r="C206" s="17" t="s">
        <v>188</v>
      </c>
      <c r="D206" s="17" t="s">
        <v>187</v>
      </c>
      <c r="E206" s="18" t="str">
        <f>+'[1]DATABASE SD'!BO207</f>
        <v>3035101924</v>
      </c>
      <c r="F206" s="19" t="str">
        <f>+'[1]DATABASE SD'!BN207</f>
        <v>BANK JATENG</v>
      </c>
      <c r="G206" s="20">
        <f>+'[1]DATABASE SD'!Y207</f>
        <v>97600000</v>
      </c>
      <c r="H206" s="21"/>
    </row>
    <row r="207" spans="1:8" ht="15">
      <c r="A207" s="16">
        <f>+'[1]DATABASE SD'!B208</f>
        <v>200</v>
      </c>
      <c r="B207" s="17" t="str">
        <f>+'[1]DATABASE SD'!C208</f>
        <v>SD NEGERI KADEMANGARAN 02</v>
      </c>
      <c r="C207" s="17" t="s">
        <v>189</v>
      </c>
      <c r="D207" s="17" t="s">
        <v>187</v>
      </c>
      <c r="E207" s="18" t="str">
        <f>+'[1]DATABASE SD'!BO208</f>
        <v>3035090214</v>
      </c>
      <c r="F207" s="19" t="str">
        <f>+'[1]DATABASE SD'!BN208</f>
        <v>BPD Bank Jateng</v>
      </c>
      <c r="G207" s="20">
        <f>+'[1]DATABASE SD'!Y208</f>
        <v>132000000</v>
      </c>
      <c r="H207" s="21"/>
    </row>
    <row r="208" spans="1:8" ht="15">
      <c r="A208" s="16">
        <f>+'[1]DATABASE SD'!B209</f>
        <v>201</v>
      </c>
      <c r="B208" s="17" t="str">
        <f>+'[1]DATABASE SD'!C209</f>
        <v>SD NEGERI PENGABEAN</v>
      </c>
      <c r="C208" s="17" t="s">
        <v>190</v>
      </c>
      <c r="D208" s="17" t="s">
        <v>187</v>
      </c>
      <c r="E208" s="18" t="str">
        <f>+'[1]DATABASE SD'!BO209</f>
        <v>3035037003</v>
      </c>
      <c r="F208" s="19" t="str">
        <f>+'[1]DATABASE SD'!BN209</f>
        <v>Simpeda Bank Jateng</v>
      </c>
      <c r="G208" s="20">
        <f>+'[1]DATABASE SD'!Y209</f>
        <v>104800000</v>
      </c>
      <c r="H208" s="21"/>
    </row>
    <row r="209" spans="1:8" ht="15">
      <c r="A209" s="16">
        <f>+'[1]DATABASE SD'!B210</f>
        <v>202</v>
      </c>
      <c r="B209" s="17" t="str">
        <f>+'[1]DATABASE SD'!C210</f>
        <v>SD NEGERI KEPANDEAN 02</v>
      </c>
      <c r="C209" s="17" t="s">
        <v>170</v>
      </c>
      <c r="D209" s="17" t="s">
        <v>187</v>
      </c>
      <c r="E209" s="18" t="str">
        <f>+'[1]DATABASE SD'!BO210</f>
        <v>3035032320</v>
      </c>
      <c r="F209" s="19" t="str">
        <f>+'[1]DATABASE SD'!BN210</f>
        <v>BANK BPD JATENG</v>
      </c>
      <c r="G209" s="20">
        <f>+'[1]DATABASE SD'!Y210</f>
        <v>120800000</v>
      </c>
      <c r="H209" s="21"/>
    </row>
    <row r="210" spans="1:8" ht="15">
      <c r="A210" s="16">
        <f>+'[1]DATABASE SD'!B211</f>
        <v>203</v>
      </c>
      <c r="B210" s="17" t="str">
        <f>+'[1]DATABASE SD'!C211</f>
        <v>SD NEGERI DEBONG WETAN 02</v>
      </c>
      <c r="C210" s="17" t="s">
        <v>191</v>
      </c>
      <c r="D210" s="17" t="s">
        <v>187</v>
      </c>
      <c r="E210" s="18" t="str">
        <f>+'[1]DATABASE SD'!BO211</f>
        <v>3035090167</v>
      </c>
      <c r="F210" s="19" t="str">
        <f>+'[1]DATABASE SD'!BN211</f>
        <v>BPD Jateng</v>
      </c>
      <c r="G210" s="20">
        <f>+'[1]DATABASE SD'!Y211</f>
        <v>108800000</v>
      </c>
      <c r="H210" s="21"/>
    </row>
    <row r="211" spans="1:8" ht="15">
      <c r="A211" s="16">
        <f>+'[1]DATABASE SD'!B212</f>
        <v>204</v>
      </c>
      <c r="B211" s="17" t="str">
        <f>+'[1]DATABASE SD'!C212</f>
        <v>SD NEGERI PAGONGAN 01</v>
      </c>
      <c r="C211" s="17" t="s">
        <v>192</v>
      </c>
      <c r="D211" s="17" t="s">
        <v>187</v>
      </c>
      <c r="E211" s="18" t="str">
        <f>+'[1]DATABASE SD'!BO212</f>
        <v>3035015221</v>
      </c>
      <c r="F211" s="19" t="str">
        <f>+'[1]DATABASE SD'!BN212</f>
        <v>BANK JATENG</v>
      </c>
      <c r="G211" s="20">
        <f>+'[1]DATABASE SD'!Y212</f>
        <v>220800000</v>
      </c>
      <c r="H211" s="21"/>
    </row>
    <row r="212" spans="1:8" ht="15">
      <c r="A212" s="16">
        <f>+'[1]DATABASE SD'!B213</f>
        <v>205</v>
      </c>
      <c r="B212" s="17" t="str">
        <f>+'[1]DATABASE SD'!C213</f>
        <v>SD NEGERI DUKUHTURI 02</v>
      </c>
      <c r="C212" s="17" t="s">
        <v>193</v>
      </c>
      <c r="D212" s="17" t="s">
        <v>187</v>
      </c>
      <c r="E212" s="18" t="str">
        <f>+'[1]DATABASE SD'!BO213</f>
        <v>3035090189</v>
      </c>
      <c r="F212" s="19" t="str">
        <f>+'[1]DATABASE SD'!BN213</f>
        <v>BPD</v>
      </c>
      <c r="G212" s="20">
        <f>+'[1]DATABASE SD'!Y213</f>
        <v>79200000</v>
      </c>
      <c r="H212" s="21"/>
    </row>
    <row r="213" spans="1:8" ht="15">
      <c r="A213" s="16">
        <f>+'[1]DATABASE SD'!B214</f>
        <v>206</v>
      </c>
      <c r="B213" s="17" t="str">
        <f>+'[1]DATABASE SD'!C214</f>
        <v>SD NEGERI KADEMANGARAN 01</v>
      </c>
      <c r="C213" s="17" t="s">
        <v>194</v>
      </c>
      <c r="D213" s="17" t="s">
        <v>187</v>
      </c>
      <c r="E213" s="18" t="str">
        <f>+'[1]DATABASE SD'!BO214</f>
        <v>3035090208</v>
      </c>
      <c r="F213" s="19" t="str">
        <f>+'[1]DATABASE SD'!BN214</f>
        <v>BANK JATENG</v>
      </c>
      <c r="G213" s="20">
        <f>+'[1]DATABASE SD'!Y214</f>
        <v>104000000</v>
      </c>
      <c r="H213" s="21"/>
    </row>
    <row r="214" spans="1:8" ht="15">
      <c r="A214" s="16">
        <f>+'[1]DATABASE SD'!B215</f>
        <v>207</v>
      </c>
      <c r="B214" s="17" t="str">
        <f>+'[1]DATABASE SD'!C215</f>
        <v>SD NEGERI PEPEDAN 02</v>
      </c>
      <c r="C214" s="17" t="s">
        <v>195</v>
      </c>
      <c r="D214" s="17" t="s">
        <v>187</v>
      </c>
      <c r="E214" s="18" t="str">
        <f>+'[1]DATABASE SD'!BO215</f>
        <v>3035090418</v>
      </c>
      <c r="F214" s="19" t="str">
        <f>+'[1]DATABASE SD'!BN215</f>
        <v>BANK JATENG</v>
      </c>
      <c r="G214" s="20">
        <f>+'[1]DATABASE SD'!Y215</f>
        <v>125600000</v>
      </c>
      <c r="H214" s="21"/>
    </row>
    <row r="215" spans="1:8" ht="15">
      <c r="A215" s="16">
        <f>+'[1]DATABASE SD'!B216</f>
        <v>208</v>
      </c>
      <c r="B215" s="17" t="str">
        <f>+'[1]DATABASE SD'!C216</f>
        <v>SD NEGERI SIDAKATON 02</v>
      </c>
      <c r="C215" s="17" t="s">
        <v>196</v>
      </c>
      <c r="D215" s="17" t="s">
        <v>187</v>
      </c>
      <c r="E215" s="18" t="str">
        <f>+'[1]DATABASE SD'!BO216</f>
        <v>3035090430</v>
      </c>
      <c r="F215" s="19" t="str">
        <f>+'[1]DATABASE SD'!BN216</f>
        <v>BANK JATENG</v>
      </c>
      <c r="G215" s="20">
        <f>+'[1]DATABASE SD'!Y216</f>
        <v>196800000</v>
      </c>
      <c r="H215" s="21"/>
    </row>
    <row r="216" spans="1:8" ht="15">
      <c r="A216" s="16">
        <f>+'[1]DATABASE SD'!B217</f>
        <v>209</v>
      </c>
      <c r="B216" s="17" t="str">
        <f>+'[1]DATABASE SD'!C217</f>
        <v>SD NEGERI DEBONGWETAN 01</v>
      </c>
      <c r="C216" s="17" t="s">
        <v>191</v>
      </c>
      <c r="D216" s="17" t="s">
        <v>187</v>
      </c>
      <c r="E216" s="18" t="str">
        <f>+'[1]DATABASE SD'!BO217</f>
        <v>3035036945</v>
      </c>
      <c r="F216" s="19" t="str">
        <f>+'[1]DATABASE SD'!BN217</f>
        <v>BANK JATENG</v>
      </c>
      <c r="G216" s="20">
        <f>+'[1]DATABASE SD'!Y217</f>
        <v>120000000</v>
      </c>
      <c r="H216" s="21"/>
    </row>
    <row r="217" spans="1:8" ht="15">
      <c r="A217" s="16">
        <f>+'[1]DATABASE SD'!B218</f>
        <v>210</v>
      </c>
      <c r="B217" s="17" t="str">
        <f>+'[1]DATABASE SD'!C218</f>
        <v>SD NEGERI KARANGANYAR 02</v>
      </c>
      <c r="C217" s="17" t="s">
        <v>197</v>
      </c>
      <c r="D217" s="17" t="s">
        <v>187</v>
      </c>
      <c r="E217" s="18" t="str">
        <f>+'[1]DATABASE SD'!BO218</f>
        <v>3035032532</v>
      </c>
      <c r="F217" s="19" t="str">
        <f>+'[1]DATABASE SD'!BN218</f>
        <v>BANK BPD JATENG</v>
      </c>
      <c r="G217" s="20">
        <f>+'[1]DATABASE SD'!Y218</f>
        <v>168800000</v>
      </c>
      <c r="H217" s="21"/>
    </row>
    <row r="218" spans="1:8" ht="15">
      <c r="A218" s="16">
        <f>+'[1]DATABASE SD'!B219</f>
        <v>211</v>
      </c>
      <c r="B218" s="17" t="str">
        <f>+'[1]DATABASE SD'!C219</f>
        <v>SD NEGERI GROGOL</v>
      </c>
      <c r="C218" s="17" t="s">
        <v>198</v>
      </c>
      <c r="D218" s="17" t="s">
        <v>187</v>
      </c>
      <c r="E218" s="18" t="str">
        <f>+'[1]DATABASE SD'!BO219</f>
        <v>3035037488</v>
      </c>
      <c r="F218" s="19" t="str">
        <f>+'[1]DATABASE SD'!BN219</f>
        <v>BANK JATENG</v>
      </c>
      <c r="G218" s="20">
        <f>+'[1]DATABASE SD'!Y219</f>
        <v>145600000</v>
      </c>
      <c r="H218" s="21"/>
    </row>
    <row r="219" spans="1:8" ht="15">
      <c r="A219" s="16">
        <f>+'[1]DATABASE SD'!B220</f>
        <v>212</v>
      </c>
      <c r="B219" s="17" t="str">
        <f>+'[1]DATABASE SD'!C220</f>
        <v>SD NEGERI LAWATAN 01</v>
      </c>
      <c r="C219" s="17" t="s">
        <v>199</v>
      </c>
      <c r="D219" s="17" t="s">
        <v>187</v>
      </c>
      <c r="E219" s="18" t="str">
        <f>+'[1]DATABASE SD'!BO220</f>
        <v>3035090311</v>
      </c>
      <c r="F219" s="19" t="str">
        <f>+'[1]DATABASE SD'!BN220</f>
        <v>BANK JATENG</v>
      </c>
      <c r="G219" s="20">
        <f>+'[1]DATABASE SD'!Y220</f>
        <v>160000000</v>
      </c>
      <c r="H219" s="21"/>
    </row>
    <row r="220" spans="1:8" ht="15">
      <c r="A220" s="16">
        <f>+'[1]DATABASE SD'!B221</f>
        <v>213</v>
      </c>
      <c r="B220" s="17" t="str">
        <f>+'[1]DATABASE SD'!C221</f>
        <v>SD NEGERI DUKUHTURI 01</v>
      </c>
      <c r="C220" s="17" t="s">
        <v>200</v>
      </c>
      <c r="D220" s="17" t="s">
        <v>187</v>
      </c>
      <c r="E220" s="18" t="str">
        <f>+'[1]DATABASE SD'!BO221</f>
        <v>3035090173</v>
      </c>
      <c r="F220" s="19" t="str">
        <f>+'[1]DATABASE SD'!BN221</f>
        <v>BANK JATENG</v>
      </c>
      <c r="G220" s="20">
        <f>+'[1]DATABASE SD'!Y221</f>
        <v>166400000</v>
      </c>
      <c r="H220" s="21"/>
    </row>
    <row r="221" spans="1:8" ht="15">
      <c r="A221" s="16">
        <f>+'[1]DATABASE SD'!B222</f>
        <v>214</v>
      </c>
      <c r="B221" s="17" t="str">
        <f>+'[1]DATABASE SD'!C222</f>
        <v>SD NEGERI BLUBUK 03</v>
      </c>
      <c r="C221" s="17" t="s">
        <v>201</v>
      </c>
      <c r="D221" s="17" t="s">
        <v>767</v>
      </c>
      <c r="E221" s="18" t="str">
        <f>+'[1]DATABASE SD'!BO222</f>
        <v>3035065447</v>
      </c>
      <c r="F221" s="19" t="str">
        <f>+'[1]DATABASE SD'!BN222</f>
        <v>BPD BANK JATENG</v>
      </c>
      <c r="G221" s="20">
        <f>+'[1]DATABASE SD'!Y222</f>
        <v>75200000</v>
      </c>
      <c r="H221" s="21"/>
    </row>
    <row r="222" spans="1:8" ht="15">
      <c r="A222" s="16">
        <f>+'[1]DATABASE SD'!B223</f>
        <v>215</v>
      </c>
      <c r="B222" s="17" t="str">
        <f>+'[1]DATABASE SD'!C223</f>
        <v>SD NEGERI PEDAGANGAN 03</v>
      </c>
      <c r="C222" s="17" t="s">
        <v>202</v>
      </c>
      <c r="D222" s="17" t="s">
        <v>767</v>
      </c>
      <c r="E222" s="18" t="str">
        <f>+'[1]DATABASE SD'!BO223</f>
        <v>3035089473</v>
      </c>
      <c r="F222" s="19" t="str">
        <f>+'[1]DATABASE SD'!BN223</f>
        <v>Bank Jateng</v>
      </c>
      <c r="G222" s="20">
        <f>+'[1]DATABASE SD'!Y223</f>
        <v>104000000</v>
      </c>
      <c r="H222" s="21"/>
    </row>
    <row r="223" spans="1:8" ht="15">
      <c r="A223" s="16">
        <f>+'[1]DATABASE SD'!B224</f>
        <v>216</v>
      </c>
      <c r="B223" s="17" t="str">
        <f>+'[1]DATABASE SD'!C224</f>
        <v>SD NEGERI KALISOKA 03</v>
      </c>
      <c r="C223" s="17" t="s">
        <v>203</v>
      </c>
      <c r="D223" s="17" t="s">
        <v>767</v>
      </c>
      <c r="E223" s="18" t="str">
        <f>+'[1]DATABASE SD'!BO224</f>
        <v>3035089445</v>
      </c>
      <c r="F223" s="19" t="str">
        <f>+'[1]DATABASE SD'!BN224</f>
        <v>BANK JATENG</v>
      </c>
      <c r="G223" s="20">
        <f>+'[1]DATABASE SD'!Y224</f>
        <v>99200000</v>
      </c>
      <c r="H223" s="21"/>
    </row>
    <row r="224" spans="1:8" ht="15">
      <c r="A224" s="16">
        <f>+'[1]DATABASE SD'!B225</f>
        <v>217</v>
      </c>
      <c r="B224" s="17" t="str">
        <f>+'[1]DATABASE SD'!C225</f>
        <v>SD NEGERI SLARANG LOR 01</v>
      </c>
      <c r="C224" s="17" t="s">
        <v>204</v>
      </c>
      <c r="D224" s="17" t="s">
        <v>767</v>
      </c>
      <c r="E224" s="18" t="str">
        <f>+'[1]DATABASE SD'!BO225</f>
        <v>3035089536</v>
      </c>
      <c r="F224" s="19" t="str">
        <f>+'[1]DATABASE SD'!BN225</f>
        <v>BANK JATENG</v>
      </c>
      <c r="G224" s="20">
        <f>+'[1]DATABASE SD'!Y225</f>
        <v>132000000</v>
      </c>
      <c r="H224" s="21"/>
    </row>
    <row r="225" spans="1:8" ht="15">
      <c r="A225" s="16">
        <f>+'[1]DATABASE SD'!B226</f>
        <v>218</v>
      </c>
      <c r="B225" s="17" t="str">
        <f>+'[1]DATABASE SD'!C226</f>
        <v>SD NEGERI SELAPURA 01</v>
      </c>
      <c r="C225" s="17" t="s">
        <v>205</v>
      </c>
      <c r="D225" s="17" t="s">
        <v>767</v>
      </c>
      <c r="E225" s="18" t="str">
        <f>+'[1]DATABASE SD'!BO226</f>
        <v>3035089489</v>
      </c>
      <c r="F225" s="19" t="str">
        <f>+'[1]DATABASE SD'!BN226</f>
        <v>BANK JATENG</v>
      </c>
      <c r="G225" s="20">
        <f>+'[1]DATABASE SD'!Y226</f>
        <v>171200000</v>
      </c>
      <c r="H225" s="21"/>
    </row>
    <row r="226" spans="1:8" ht="15">
      <c r="A226" s="16">
        <f>+'[1]DATABASE SD'!B227</f>
        <v>219</v>
      </c>
      <c r="B226" s="17" t="str">
        <f>+'[1]DATABASE SD'!C227</f>
        <v>SD NEGERI SLARANG LOR 02</v>
      </c>
      <c r="C226" s="17" t="s">
        <v>206</v>
      </c>
      <c r="D226" s="17" t="s">
        <v>767</v>
      </c>
      <c r="E226" s="18" t="str">
        <f>+'[1]DATABASE SD'!BO227</f>
        <v>3035089542</v>
      </c>
      <c r="F226" s="19" t="str">
        <f>+'[1]DATABASE SD'!BN227</f>
        <v>BPD SIMPEDA JATENG</v>
      </c>
      <c r="G226" s="20">
        <f>+'[1]DATABASE SD'!Y227</f>
        <v>95200000</v>
      </c>
      <c r="H226" s="21"/>
    </row>
    <row r="227" spans="1:8" ht="15">
      <c r="A227" s="16">
        <f>+'[1]DATABASE SD'!B228</f>
        <v>220</v>
      </c>
      <c r="B227" s="17" t="str">
        <f>+'[1]DATABASE SD'!C228</f>
        <v>SD NEGERI DUKUHWARU 04</v>
      </c>
      <c r="C227" s="17" t="s">
        <v>207</v>
      </c>
      <c r="D227" s="17" t="s">
        <v>767</v>
      </c>
      <c r="E227" s="18" t="str">
        <f>+'[1]DATABASE SD'!BO228</f>
        <v>3035089348</v>
      </c>
      <c r="F227" s="19" t="str">
        <f>+'[1]DATABASE SD'!BN228</f>
        <v>BANK JATENG</v>
      </c>
      <c r="G227" s="20">
        <f>+'[1]DATABASE SD'!Y228</f>
        <v>107200000</v>
      </c>
      <c r="H227" s="21"/>
    </row>
    <row r="228" spans="1:8" ht="15">
      <c r="A228" s="16">
        <f>+'[1]DATABASE SD'!B229</f>
        <v>221</v>
      </c>
      <c r="B228" s="17" t="str">
        <f>+'[1]DATABASE SD'!C229</f>
        <v>SD NEGERI PEDAGANGAN 01</v>
      </c>
      <c r="C228" s="17" t="s">
        <v>208</v>
      </c>
      <c r="D228" s="17" t="s">
        <v>767</v>
      </c>
      <c r="E228" s="18" t="str">
        <f>+'[1]DATABASE SD'!BO229</f>
        <v>3035089451</v>
      </c>
      <c r="F228" s="19" t="str">
        <f>+'[1]DATABASE SD'!BN229</f>
        <v>JATENG</v>
      </c>
      <c r="G228" s="20">
        <f>+'[1]DATABASE SD'!Y229</f>
        <v>220000000</v>
      </c>
      <c r="H228" s="21"/>
    </row>
    <row r="229" spans="1:8" ht="15">
      <c r="A229" s="16">
        <f>+'[1]DATABASE SD'!B230</f>
        <v>222</v>
      </c>
      <c r="B229" s="17" t="str">
        <f>+'[1]DATABASE SD'!C230</f>
        <v>SD NEGERI DUKUHWARU 02</v>
      </c>
      <c r="C229" s="17" t="s">
        <v>209</v>
      </c>
      <c r="D229" s="17" t="s">
        <v>767</v>
      </c>
      <c r="E229" s="18" t="str">
        <f>+'[1]DATABASE SD'!BO230</f>
        <v>3035089326</v>
      </c>
      <c r="F229" s="19" t="str">
        <f>+'[1]DATABASE SD'!BN230</f>
        <v>BPD Jateng</v>
      </c>
      <c r="G229" s="20">
        <f>+'[1]DATABASE SD'!Y230</f>
        <v>72800000</v>
      </c>
      <c r="H229" s="21"/>
    </row>
    <row r="230" spans="1:8" ht="15">
      <c r="A230" s="16">
        <f>+'[1]DATABASE SD'!B231</f>
        <v>223</v>
      </c>
      <c r="B230" s="17" t="str">
        <f>+'[1]DATABASE SD'!C231</f>
        <v>SD NEGERI BULAKPACING 02</v>
      </c>
      <c r="C230" s="17" t="s">
        <v>210</v>
      </c>
      <c r="D230" s="17" t="s">
        <v>767</v>
      </c>
      <c r="E230" s="18" t="str">
        <f>+'[1]DATABASE SD'!BO231</f>
        <v>3035065497</v>
      </c>
      <c r="F230" s="19" t="str">
        <f>+'[1]DATABASE SD'!BN231</f>
        <v>Bank Jateng</v>
      </c>
      <c r="G230" s="20">
        <f>+'[1]DATABASE SD'!Y231</f>
        <v>139200000</v>
      </c>
      <c r="H230" s="21"/>
    </row>
    <row r="231" spans="1:8" ht="15">
      <c r="A231" s="16">
        <f>+'[1]DATABASE SD'!B232</f>
        <v>224</v>
      </c>
      <c r="B231" s="17" t="str">
        <f>+'[1]DATABASE SD'!C232</f>
        <v>SD NEGERI BLUBUK 02</v>
      </c>
      <c r="C231" s="17" t="s">
        <v>211</v>
      </c>
      <c r="D231" s="17" t="s">
        <v>767</v>
      </c>
      <c r="E231" s="18" t="str">
        <f>+'[1]DATABASE SD'!BO232</f>
        <v>3035089229</v>
      </c>
      <c r="F231" s="19" t="str">
        <f>+'[1]DATABASE SD'!BN232</f>
        <v>Bank Jateng</v>
      </c>
      <c r="G231" s="20">
        <f>+'[1]DATABASE SD'!Y232</f>
        <v>130400000</v>
      </c>
      <c r="H231" s="21"/>
    </row>
    <row r="232" spans="1:8" ht="15">
      <c r="A232" s="16">
        <f>+'[1]DATABASE SD'!B233</f>
        <v>225</v>
      </c>
      <c r="B232" s="17" t="str">
        <f>+'[1]DATABASE SD'!C233</f>
        <v>SD NEGERI GUMAYUN 03</v>
      </c>
      <c r="C232" s="17" t="s">
        <v>212</v>
      </c>
      <c r="D232" s="17" t="s">
        <v>767</v>
      </c>
      <c r="E232" s="18" t="str">
        <f>+'[1]DATABASE SD'!BO233</f>
        <v>3035089376</v>
      </c>
      <c r="F232" s="19" t="str">
        <f>+'[1]DATABASE SD'!BN233</f>
        <v>BANK JATENG</v>
      </c>
      <c r="G232" s="20">
        <f>+'[1]DATABASE SD'!Y233</f>
        <v>129600000</v>
      </c>
      <c r="H232" s="21"/>
    </row>
    <row r="233" spans="1:8" ht="15">
      <c r="A233" s="16">
        <f>+'[1]DATABASE SD'!B234</f>
        <v>226</v>
      </c>
      <c r="B233" s="17" t="str">
        <f>+'[1]DATABASE SD'!C234</f>
        <v>SD NEGERI DUKUHWARU 01</v>
      </c>
      <c r="C233" s="17" t="s">
        <v>213</v>
      </c>
      <c r="D233" s="17" t="s">
        <v>767</v>
      </c>
      <c r="E233" s="18" t="str">
        <f>+'[1]DATABASE SD'!BO234</f>
        <v>3035089310</v>
      </c>
      <c r="F233" s="19" t="str">
        <f>+'[1]DATABASE SD'!BN234</f>
        <v>Bank Jateng</v>
      </c>
      <c r="G233" s="20">
        <f>+'[1]DATABASE SD'!Y234</f>
        <v>162400000</v>
      </c>
      <c r="H233" s="21"/>
    </row>
    <row r="234" spans="1:8" ht="15">
      <c r="A234" s="16">
        <f>+'[1]DATABASE SD'!B235</f>
        <v>227</v>
      </c>
      <c r="B234" s="17" t="str">
        <f>+'[1]DATABASE SD'!C235</f>
        <v>SD NEGERI KALISOKA 01</v>
      </c>
      <c r="C234" s="17" t="s">
        <v>214</v>
      </c>
      <c r="D234" s="17" t="s">
        <v>767</v>
      </c>
      <c r="E234" s="18" t="str">
        <f>+'[1]DATABASE SD'!BO235</f>
        <v>3035089423</v>
      </c>
      <c r="F234" s="19" t="str">
        <f>+'[1]DATABASE SD'!BN235</f>
        <v>BPD</v>
      </c>
      <c r="G234" s="20">
        <f>+'[1]DATABASE SD'!Y235</f>
        <v>185600000</v>
      </c>
      <c r="H234" s="21"/>
    </row>
    <row r="235" spans="1:8" ht="15">
      <c r="A235" s="16">
        <f>+'[1]DATABASE SD'!B236</f>
        <v>228</v>
      </c>
      <c r="B235" s="17" t="str">
        <f>+'[1]DATABASE SD'!C236</f>
        <v>SD NEGERI BLUBUK 05</v>
      </c>
      <c r="C235" s="17" t="s">
        <v>215</v>
      </c>
      <c r="D235" s="17" t="s">
        <v>767</v>
      </c>
      <c r="E235" s="18" t="str">
        <f>+'[1]DATABASE SD'!BO236</f>
        <v>3035089257</v>
      </c>
      <c r="F235" s="19" t="str">
        <f>+'[1]DATABASE SD'!BN236</f>
        <v>BANK JATENG</v>
      </c>
      <c r="G235" s="20">
        <f>+'[1]DATABASE SD'!Y236</f>
        <v>198400000</v>
      </c>
      <c r="H235" s="21"/>
    </row>
    <row r="236" spans="1:8" ht="15">
      <c r="A236" s="16">
        <f>+'[1]DATABASE SD'!B237</f>
        <v>229</v>
      </c>
      <c r="B236" s="17" t="str">
        <f>+'[1]DATABASE SD'!C237</f>
        <v>SD NEGERI KABUNAN 01</v>
      </c>
      <c r="C236" s="17" t="s">
        <v>216</v>
      </c>
      <c r="D236" s="17" t="s">
        <v>767</v>
      </c>
      <c r="E236" s="18" t="str">
        <f>+'[1]DATABASE SD'!BO237</f>
        <v>3035089398</v>
      </c>
      <c r="F236" s="19" t="str">
        <f>+'[1]DATABASE SD'!BN237</f>
        <v>BANK JATENG</v>
      </c>
      <c r="G236" s="20">
        <f>+'[1]DATABASE SD'!Y237</f>
        <v>235200000</v>
      </c>
      <c r="H236" s="21"/>
    </row>
    <row r="237" spans="1:8" ht="15">
      <c r="A237" s="16">
        <f>+'[1]DATABASE SD'!B238</f>
        <v>230</v>
      </c>
      <c r="B237" s="17" t="str">
        <f>+'[1]DATABASE SD'!C238</f>
        <v>SD NEGERI PEDAGANGAN 02</v>
      </c>
      <c r="C237" s="17" t="s">
        <v>217</v>
      </c>
      <c r="D237" s="17" t="s">
        <v>767</v>
      </c>
      <c r="E237" s="18" t="str">
        <f>+'[1]DATABASE SD'!BO238</f>
        <v>3035089467</v>
      </c>
      <c r="F237" s="19" t="str">
        <f>+'[1]DATABASE SD'!BN238</f>
        <v>Bank Jateng</v>
      </c>
      <c r="G237" s="20">
        <f>+'[1]DATABASE SD'!Y238</f>
        <v>155200000</v>
      </c>
      <c r="H237" s="21"/>
    </row>
    <row r="238" spans="1:8" ht="15">
      <c r="A238" s="16">
        <f>+'[1]DATABASE SD'!B239</f>
        <v>231</v>
      </c>
      <c r="B238" s="17" t="str">
        <f>+'[1]DATABASE SD'!C239</f>
        <v>SD NEGERI BULAKPACING 01</v>
      </c>
      <c r="C238" s="17" t="s">
        <v>218</v>
      </c>
      <c r="D238" s="17" t="s">
        <v>767</v>
      </c>
      <c r="E238" s="18" t="str">
        <f>+'[1]DATABASE SD'!BO239</f>
        <v>3035089279</v>
      </c>
      <c r="F238" s="19" t="str">
        <f>+'[1]DATABASE SD'!BN239</f>
        <v>Bank Jateng</v>
      </c>
      <c r="G238" s="20">
        <f>+'[1]DATABASE SD'!Y239</f>
        <v>146400000</v>
      </c>
      <c r="H238" s="21"/>
    </row>
    <row r="239" spans="1:8" ht="15">
      <c r="A239" s="16">
        <f>+'[1]DATABASE SD'!B240</f>
        <v>232</v>
      </c>
      <c r="B239" s="17" t="str">
        <f>+'[1]DATABASE SD'!C240</f>
        <v>SD NEGERI BLUBUK 04</v>
      </c>
      <c r="C239" s="17" t="s">
        <v>219</v>
      </c>
      <c r="D239" s="17" t="s">
        <v>767</v>
      </c>
      <c r="E239" s="18" t="str">
        <f>+'[1]DATABASE SD'!BO240</f>
        <v>3035089241</v>
      </c>
      <c r="F239" s="19" t="str">
        <f>+'[1]DATABASE SD'!BN240</f>
        <v>BANK JATENG</v>
      </c>
      <c r="G239" s="20">
        <f>+'[1]DATABASE SD'!Y240</f>
        <v>193600000</v>
      </c>
      <c r="H239" s="21"/>
    </row>
    <row r="240" spans="1:8" ht="15">
      <c r="A240" s="16">
        <f>+'[1]DATABASE SD'!B241</f>
        <v>233</v>
      </c>
      <c r="B240" s="17" t="str">
        <f>+'[1]DATABASE SD'!C241</f>
        <v>SD NEGERI KALISOKA 02</v>
      </c>
      <c r="C240" s="17" t="s">
        <v>220</v>
      </c>
      <c r="D240" s="17" t="s">
        <v>767</v>
      </c>
      <c r="E240" s="18" t="str">
        <f>+'[1]DATABASE SD'!BO241</f>
        <v>303500590</v>
      </c>
      <c r="F240" s="19" t="str">
        <f>+'[1]DATABASE SD'!BN241</f>
        <v>BPD</v>
      </c>
      <c r="G240" s="20">
        <f>+'[1]DATABASE SD'!Y241</f>
        <v>145600000</v>
      </c>
      <c r="H240" s="21"/>
    </row>
    <row r="241" spans="1:8" ht="15">
      <c r="A241" s="16">
        <f>+'[1]DATABASE SD'!B242</f>
        <v>234</v>
      </c>
      <c r="B241" s="17" t="str">
        <f>+'[1]DATABASE SD'!C242</f>
        <v>SD NEGERI GUMAYUN 02</v>
      </c>
      <c r="C241" s="17" t="s">
        <v>221</v>
      </c>
      <c r="D241" s="17" t="s">
        <v>767</v>
      </c>
      <c r="E241" s="18" t="str">
        <f>+'[1]DATABASE SD'!BO242</f>
        <v>3035089360</v>
      </c>
      <c r="F241" s="19" t="str">
        <f>+'[1]DATABASE SD'!BN242</f>
        <v>BANK JATENG</v>
      </c>
      <c r="G241" s="20">
        <f>+'[1]DATABASE SD'!Y242</f>
        <v>112800000</v>
      </c>
      <c r="H241" s="21"/>
    </row>
    <row r="242" spans="1:8" ht="15">
      <c r="A242" s="16">
        <f>+'[1]DATABASE SD'!B243</f>
        <v>235</v>
      </c>
      <c r="B242" s="17" t="str">
        <f>+'[1]DATABASE SD'!C243</f>
        <v>SD NEGERI BLUBUK 01</v>
      </c>
      <c r="C242" s="17" t="s">
        <v>222</v>
      </c>
      <c r="D242" s="17" t="s">
        <v>767</v>
      </c>
      <c r="E242" s="18" t="str">
        <f>+'[1]DATABASE SD'!BO243</f>
        <v>3035089213</v>
      </c>
      <c r="F242" s="19" t="str">
        <f>+'[1]DATABASE SD'!BN243</f>
        <v>Bank Jateng</v>
      </c>
      <c r="G242" s="20">
        <f>+'[1]DATABASE SD'!Y243</f>
        <v>120800000</v>
      </c>
      <c r="H242" s="21"/>
    </row>
    <row r="243" spans="1:8" ht="15">
      <c r="A243" s="16">
        <f>+'[1]DATABASE SD'!B244</f>
        <v>236</v>
      </c>
      <c r="B243" s="17" t="str">
        <f>+'[1]DATABASE SD'!C244</f>
        <v>SD NEGERI BLUBUK 06</v>
      </c>
      <c r="C243" s="17" t="s">
        <v>223</v>
      </c>
      <c r="D243" s="17" t="s">
        <v>767</v>
      </c>
      <c r="E243" s="18" t="str">
        <f>+'[1]DATABASE SD'!BO244</f>
        <v>3035089263</v>
      </c>
      <c r="F243" s="19" t="str">
        <f>+'[1]DATABASE SD'!BN244</f>
        <v>JATENG</v>
      </c>
      <c r="G243" s="20">
        <f>+'[1]DATABASE SD'!Y244</f>
        <v>144800000</v>
      </c>
      <c r="H243" s="21"/>
    </row>
    <row r="244" spans="1:8" ht="15">
      <c r="A244" s="16">
        <f>+'[1]DATABASE SD'!B245</f>
        <v>237</v>
      </c>
      <c r="B244" s="17" t="str">
        <f>+'[1]DATABASE SD'!C245</f>
        <v>SD NEGERI SELAPURA 02</v>
      </c>
      <c r="C244" s="17" t="s">
        <v>224</v>
      </c>
      <c r="D244" s="17" t="s">
        <v>767</v>
      </c>
      <c r="E244" s="18" t="str">
        <f>+'[1]DATABASE SD'!BO245</f>
        <v>3035089495</v>
      </c>
      <c r="F244" s="19" t="str">
        <f>+'[1]DATABASE SD'!BN245</f>
        <v>BANK JATENG</v>
      </c>
      <c r="G244" s="20">
        <f>+'[1]DATABASE SD'!Y245</f>
        <v>109600000</v>
      </c>
      <c r="H244" s="21"/>
    </row>
    <row r="245" spans="1:8" ht="15">
      <c r="A245" s="16">
        <f>+'[1]DATABASE SD'!B246</f>
        <v>238</v>
      </c>
      <c r="B245" s="17" t="str">
        <f>+'[1]DATABASE SD'!C246</f>
        <v>SD NEGERI SINDANG 02</v>
      </c>
      <c r="C245" s="17" t="s">
        <v>225</v>
      </c>
      <c r="D245" s="17" t="s">
        <v>767</v>
      </c>
      <c r="E245" s="18" t="str">
        <f>+'[1]DATABASE SD'!BO246</f>
        <v>3035089514</v>
      </c>
      <c r="F245" s="19" t="str">
        <f>+'[1]DATABASE SD'!BN246</f>
        <v>BPD JATENG</v>
      </c>
      <c r="G245" s="20">
        <f>+'[1]DATABASE SD'!Y246</f>
        <v>182400000</v>
      </c>
      <c r="H245" s="21"/>
    </row>
    <row r="246" spans="1:8" ht="15">
      <c r="A246" s="16">
        <f>+'[1]DATABASE SD'!B247</f>
        <v>239</v>
      </c>
      <c r="B246" s="17" t="str">
        <f>+'[1]DATABASE SD'!C247</f>
        <v>SD NEGERI GUMAYUN 01</v>
      </c>
      <c r="C246" s="17" t="s">
        <v>226</v>
      </c>
      <c r="D246" s="17" t="s">
        <v>767</v>
      </c>
      <c r="E246" s="18" t="str">
        <f>+'[1]DATABASE SD'!BO247</f>
        <v>3035089354</v>
      </c>
      <c r="F246" s="19" t="str">
        <f>+'[1]DATABASE SD'!BN247</f>
        <v>BANK JATENG</v>
      </c>
      <c r="G246" s="20">
        <f>+'[1]DATABASE SD'!Y247</f>
        <v>161600000</v>
      </c>
      <c r="H246" s="21"/>
    </row>
    <row r="247" spans="1:8" ht="15">
      <c r="A247" s="16">
        <f>+'[1]DATABASE SD'!B248</f>
        <v>240</v>
      </c>
      <c r="B247" s="17" t="str">
        <f>+'[1]DATABASE SD'!C248</f>
        <v>SD NEGERI SINDANG 01</v>
      </c>
      <c r="C247" s="17" t="s">
        <v>227</v>
      </c>
      <c r="D247" s="17" t="s">
        <v>767</v>
      </c>
      <c r="E247" s="18" t="str">
        <f>+'[1]DATABASE SD'!BO248</f>
        <v>3035089508</v>
      </c>
      <c r="F247" s="19" t="str">
        <f>+'[1]DATABASE SD'!BN248</f>
        <v>BPD BANK JATENG</v>
      </c>
      <c r="G247" s="20">
        <f>+'[1]DATABASE SD'!Y248</f>
        <v>135200000</v>
      </c>
      <c r="H247" s="21"/>
    </row>
    <row r="248" spans="1:8" ht="15">
      <c r="A248" s="16">
        <f>+'[1]DATABASE SD'!B249</f>
        <v>241</v>
      </c>
      <c r="B248" s="17" t="str">
        <f>+'[1]DATABASE SD'!C249</f>
        <v>SD NEGERI DUKUHWARU 03</v>
      </c>
      <c r="C248" s="17" t="s">
        <v>228</v>
      </c>
      <c r="D248" s="17" t="s">
        <v>767</v>
      </c>
      <c r="E248" s="18" t="str">
        <f>+'[1]DATABASE SD'!BO249</f>
        <v>3035089332</v>
      </c>
      <c r="F248" s="19" t="str">
        <f>+'[1]DATABASE SD'!BN249</f>
        <v>BANK JATENG</v>
      </c>
      <c r="G248" s="20">
        <f>+'[1]DATABASE SD'!Y249</f>
        <v>128000000</v>
      </c>
      <c r="H248" s="21"/>
    </row>
    <row r="249" spans="1:8" ht="15">
      <c r="A249" s="16">
        <f>+'[1]DATABASE SD'!B250</f>
        <v>242</v>
      </c>
      <c r="B249" s="17" t="str">
        <f>+'[1]DATABASE SD'!C250</f>
        <v>SD NEGERI TAMANSARI 01</v>
      </c>
      <c r="C249" s="17" t="s">
        <v>229</v>
      </c>
      <c r="D249" s="17" t="s">
        <v>253</v>
      </c>
      <c r="E249" s="18" t="str">
        <f>+'[1]DATABASE SD'!BO250</f>
        <v>3035087900</v>
      </c>
      <c r="F249" s="19" t="str">
        <f>+'[1]DATABASE SD'!BN250</f>
        <v>BANK JATENG</v>
      </c>
      <c r="G249" s="20">
        <f>+'[1]DATABASE SD'!Y250</f>
        <v>131200000</v>
      </c>
      <c r="H249" s="21"/>
    </row>
    <row r="250" spans="1:8" ht="15">
      <c r="A250" s="16">
        <f>+'[1]DATABASE SD'!B251</f>
        <v>243</v>
      </c>
      <c r="B250" s="17" t="str">
        <f>+'[1]DATABASE SD'!C251</f>
        <v>SD NEGERI TAMANSARI 02</v>
      </c>
      <c r="C250" s="17" t="s">
        <v>230</v>
      </c>
      <c r="D250" s="17" t="s">
        <v>253</v>
      </c>
      <c r="E250" s="18" t="str">
        <f>+'[1]DATABASE SD'!BO251</f>
        <v>3035003508</v>
      </c>
      <c r="F250" s="19" t="str">
        <f>+'[1]DATABASE SD'!BN251</f>
        <v>BANK JATENG</v>
      </c>
      <c r="G250" s="20">
        <f>+'[1]DATABASE SD'!Y251</f>
        <v>150400000</v>
      </c>
      <c r="H250" s="21"/>
    </row>
    <row r="251" spans="1:8" ht="15">
      <c r="A251" s="16">
        <f>+'[1]DATABASE SD'!B252</f>
        <v>244</v>
      </c>
      <c r="B251" s="17" t="str">
        <f>+'[1]DATABASE SD'!C252</f>
        <v>SD NEGERI CERIH 01</v>
      </c>
      <c r="C251" s="17" t="s">
        <v>231</v>
      </c>
      <c r="D251" s="17" t="s">
        <v>253</v>
      </c>
      <c r="E251" s="18" t="str">
        <f>+'[1]DATABASE SD'!BO252</f>
        <v>3035087637</v>
      </c>
      <c r="F251" s="19" t="str">
        <f>+'[1]DATABASE SD'!BN252</f>
        <v>BPD JATENG</v>
      </c>
      <c r="G251" s="20">
        <f>+'[1]DATABASE SD'!Y252</f>
        <v>132800000</v>
      </c>
      <c r="H251" s="21"/>
    </row>
    <row r="252" spans="1:8" ht="15">
      <c r="A252" s="16">
        <f>+'[1]DATABASE SD'!B253</f>
        <v>245</v>
      </c>
      <c r="B252" s="17" t="str">
        <f>+'[1]DATABASE SD'!C253</f>
        <v>SD NEGERI LUWIJAWA 02</v>
      </c>
      <c r="C252" s="17" t="s">
        <v>232</v>
      </c>
      <c r="D252" s="17" t="s">
        <v>253</v>
      </c>
      <c r="E252" s="18" t="str">
        <f>+'[1]DATABASE SD'!BO253</f>
        <v>3035029795</v>
      </c>
      <c r="F252" s="19" t="str">
        <f>+'[1]DATABASE SD'!BN253</f>
        <v>BANK JATENG</v>
      </c>
      <c r="G252" s="20">
        <f>+'[1]DATABASE SD'!Y253</f>
        <v>87200000</v>
      </c>
      <c r="H252" s="21"/>
    </row>
    <row r="253" spans="1:8" ht="15">
      <c r="A253" s="16">
        <f>+'[1]DATABASE SD'!B254</f>
        <v>246</v>
      </c>
      <c r="B253" s="17" t="str">
        <f>+'[1]DATABASE SD'!C254</f>
        <v>SD NEGERI JATINEGARA 01</v>
      </c>
      <c r="C253" s="17" t="s">
        <v>233</v>
      </c>
      <c r="D253" s="17" t="s">
        <v>253</v>
      </c>
      <c r="E253" s="18" t="str">
        <f>+'[1]DATABASE SD'!BO254</f>
        <v>3035032982</v>
      </c>
      <c r="F253" s="19" t="str">
        <f>+'[1]DATABASE SD'!BN254</f>
        <v>Bank Jateng</v>
      </c>
      <c r="G253" s="20">
        <f>+'[1]DATABASE SD'!Y254</f>
        <v>108800000</v>
      </c>
      <c r="H253" s="21"/>
    </row>
    <row r="254" spans="1:8" ht="15">
      <c r="A254" s="16">
        <f>+'[1]DATABASE SD'!B255</f>
        <v>247</v>
      </c>
      <c r="B254" s="17" t="str">
        <f>+'[1]DATABASE SD'!C255</f>
        <v>SD NEGERI PENYALAHAN 02</v>
      </c>
      <c r="C254" s="17" t="s">
        <v>234</v>
      </c>
      <c r="D254" s="17" t="s">
        <v>253</v>
      </c>
      <c r="E254" s="18" t="str">
        <f>+'[1]DATABASE SD'!BO255</f>
        <v>3035081223</v>
      </c>
      <c r="F254" s="19" t="str">
        <f>+'[1]DATABASE SD'!BN255</f>
        <v>Bank Jateng</v>
      </c>
      <c r="G254" s="20">
        <f>+'[1]DATABASE SD'!Y255</f>
        <v>136000000</v>
      </c>
      <c r="H254" s="21"/>
    </row>
    <row r="255" spans="1:8" ht="15">
      <c r="A255" s="16">
        <f>+'[1]DATABASE SD'!B256</f>
        <v>248</v>
      </c>
      <c r="B255" s="17" t="str">
        <f>+'[1]DATABASE SD'!C256</f>
        <v>SD NEGERI LEBAKWANGI 02</v>
      </c>
      <c r="C255" s="17" t="s">
        <v>235</v>
      </c>
      <c r="D255" s="17" t="s">
        <v>253</v>
      </c>
      <c r="E255" s="18" t="str">
        <f>+'[1]DATABASE SD'!BO256</f>
        <v>3035087756</v>
      </c>
      <c r="F255" s="19" t="str">
        <f>+'[1]DATABASE SD'!BN256</f>
        <v>BANK JATENG</v>
      </c>
      <c r="G255" s="20">
        <f>+'[1]DATABASE SD'!Y256</f>
        <v>74400000</v>
      </c>
      <c r="H255" s="21"/>
    </row>
    <row r="256" spans="1:8" ht="15">
      <c r="A256" s="16">
        <f>+'[1]DATABASE SD'!B257</f>
        <v>249</v>
      </c>
      <c r="B256" s="17" t="str">
        <f>+'[1]DATABASE SD'!C257</f>
        <v>SD NEGERI DUKUHBANGSA 01</v>
      </c>
      <c r="C256" s="17" t="s">
        <v>236</v>
      </c>
      <c r="D256" s="17" t="s">
        <v>253</v>
      </c>
      <c r="E256" s="18" t="str">
        <f>+'[1]DATABASE SD'!BO257</f>
        <v>3035039138</v>
      </c>
      <c r="F256" s="19" t="str">
        <f>+'[1]DATABASE SD'!BN257</f>
        <v>Bank Jateng</v>
      </c>
      <c r="G256" s="20">
        <f>+'[1]DATABASE SD'!Y257</f>
        <v>122400000</v>
      </c>
      <c r="H256" s="21"/>
    </row>
    <row r="257" spans="1:8" ht="15">
      <c r="A257" s="16">
        <f>+'[1]DATABASE SD'!B258</f>
        <v>250</v>
      </c>
      <c r="B257" s="17" t="str">
        <f>+'[1]DATABASE SD'!C258</f>
        <v>SD Negeri Lebakwangi 01</v>
      </c>
      <c r="C257" s="17" t="s">
        <v>237</v>
      </c>
      <c r="D257" s="17" t="s">
        <v>253</v>
      </c>
      <c r="E257" s="18" t="str">
        <f>+'[1]DATABASE SD'!BO258</f>
        <v>3035096955</v>
      </c>
      <c r="F257" s="19" t="str">
        <f>+'[1]DATABASE SD'!BN258</f>
        <v>Bank Jateng</v>
      </c>
      <c r="G257" s="20">
        <f>+'[1]DATABASE SD'!Y258</f>
        <v>127200000</v>
      </c>
      <c r="H257" s="21"/>
    </row>
    <row r="258" spans="1:8" ht="15">
      <c r="A258" s="16">
        <f>+'[1]DATABASE SD'!B259</f>
        <v>251</v>
      </c>
      <c r="B258" s="17" t="str">
        <f>+'[1]DATABASE SD'!C259</f>
        <v>SD NEGERI SITAIL</v>
      </c>
      <c r="C258" s="17" t="s">
        <v>238</v>
      </c>
      <c r="D258" s="17" t="s">
        <v>253</v>
      </c>
      <c r="E258" s="18" t="str">
        <f>+'[1]DATABASE SD'!BO259</f>
        <v>3035076119</v>
      </c>
      <c r="F258" s="19" t="str">
        <f>+'[1]DATABASE SD'!BN259</f>
        <v>Bank Jateng</v>
      </c>
      <c r="G258" s="20">
        <f>+'[1]DATABASE SD'!Y259</f>
        <v>194400000</v>
      </c>
      <c r="H258" s="21"/>
    </row>
    <row r="259" spans="1:8" ht="15">
      <c r="A259" s="16">
        <f>+'[1]DATABASE SD'!B260</f>
        <v>252</v>
      </c>
      <c r="B259" s="17" t="str">
        <f>+'[1]DATABASE SD'!C260</f>
        <v>SD NEGERI WOTGALIH 02</v>
      </c>
      <c r="C259" s="17" t="s">
        <v>239</v>
      </c>
      <c r="D259" s="17" t="s">
        <v>253</v>
      </c>
      <c r="E259" s="18" t="str">
        <f>+'[1]DATABASE SD'!BO260</f>
        <v>3035087938</v>
      </c>
      <c r="F259" s="19" t="str">
        <f>+'[1]DATABASE SD'!BN260</f>
        <v>BANK JATENG</v>
      </c>
      <c r="G259" s="20">
        <f>+'[1]DATABASE SD'!Y260</f>
        <v>120000000</v>
      </c>
      <c r="H259" s="21"/>
    </row>
    <row r="260" spans="1:8" ht="15">
      <c r="A260" s="16">
        <f>+'[1]DATABASE SD'!B261</f>
        <v>253</v>
      </c>
      <c r="B260" s="17" t="str">
        <f>+'[1]DATABASE SD'!C261</f>
        <v>SD NEGERI CERIH 02</v>
      </c>
      <c r="C260" s="17" t="s">
        <v>240</v>
      </c>
      <c r="D260" s="17" t="s">
        <v>253</v>
      </c>
      <c r="E260" s="18" t="str">
        <f>+'[1]DATABASE SD'!BO261</f>
        <v>3035087643</v>
      </c>
      <c r="F260" s="19" t="str">
        <f>+'[1]DATABASE SD'!BN261</f>
        <v>BPD Jateng</v>
      </c>
      <c r="G260" s="20">
        <f>+'[1]DATABASE SD'!Y261</f>
        <v>120800000</v>
      </c>
      <c r="H260" s="21"/>
    </row>
    <row r="261" spans="1:8" ht="15">
      <c r="A261" s="16">
        <f>+'[1]DATABASE SD'!B262</f>
        <v>254</v>
      </c>
      <c r="B261" s="17" t="str">
        <f>+'[1]DATABASE SD'!C262</f>
        <v>SD NEGERI GANTUNGAN 01</v>
      </c>
      <c r="C261" s="17" t="s">
        <v>241</v>
      </c>
      <c r="D261" s="17" t="s">
        <v>253</v>
      </c>
      <c r="E261" s="18" t="str">
        <f>+'[1]DATABASE SD'!BO262</f>
        <v>3035087687</v>
      </c>
      <c r="F261" s="19" t="str">
        <f>+'[1]DATABASE SD'!BN262</f>
        <v>BANK JATENG</v>
      </c>
      <c r="G261" s="20">
        <f>+'[1]DATABASE SD'!Y262</f>
        <v>152000000</v>
      </c>
      <c r="H261" s="21"/>
    </row>
    <row r="262" spans="1:8" ht="15">
      <c r="A262" s="16">
        <f>+'[1]DATABASE SD'!B263</f>
        <v>255</v>
      </c>
      <c r="B262" s="17" t="str">
        <f>+'[1]DATABASE SD'!C263</f>
        <v>SD NEGERI KEDUNGWUNGU 02</v>
      </c>
      <c r="C262" s="17" t="s">
        <v>242</v>
      </c>
      <c r="D262" s="17" t="s">
        <v>253</v>
      </c>
      <c r="E262" s="18" t="str">
        <f>+'[1]DATABASE SD'!BO263</f>
        <v>3035038271</v>
      </c>
      <c r="F262" s="19" t="str">
        <f>+'[1]DATABASE SD'!BN263</f>
        <v>BANK JATENG</v>
      </c>
      <c r="G262" s="20">
        <f>+'[1]DATABASE SD'!Y263</f>
        <v>98400000</v>
      </c>
      <c r="H262" s="21"/>
    </row>
    <row r="263" spans="1:8" ht="15">
      <c r="A263" s="16">
        <f>+'[1]DATABASE SD'!B264</f>
        <v>256</v>
      </c>
      <c r="B263" s="17" t="str">
        <f>+'[1]DATABASE SD'!C264</f>
        <v>SD NEGERI PENYALAHAN 01</v>
      </c>
      <c r="C263" s="17" t="s">
        <v>243</v>
      </c>
      <c r="D263" s="17" t="s">
        <v>253</v>
      </c>
      <c r="E263" s="18" t="str">
        <f>+'[1]DATABASE SD'!BO264</f>
        <v>3035099363</v>
      </c>
      <c r="F263" s="19" t="str">
        <f>+'[1]DATABASE SD'!BN264</f>
        <v>Bank Jateng</v>
      </c>
      <c r="G263" s="20">
        <f>+'[1]DATABASE SD'!Y264</f>
        <v>146400000</v>
      </c>
      <c r="H263" s="21"/>
    </row>
    <row r="264" spans="1:8" ht="15">
      <c r="A264" s="16">
        <f>+'[1]DATABASE SD'!B265</f>
        <v>257</v>
      </c>
      <c r="B264" s="17" t="str">
        <f>+'[1]DATABASE SD'!C265</f>
        <v>SD NEGERI WOTGALIH 03</v>
      </c>
      <c r="C264" s="17" t="s">
        <v>244</v>
      </c>
      <c r="D264" s="17" t="s">
        <v>253</v>
      </c>
      <c r="E264" s="18" t="str">
        <f>+'[1]DATABASE SD'!BO265</f>
        <v>3035007376</v>
      </c>
      <c r="F264" s="19" t="str">
        <f>+'[1]DATABASE SD'!BN265</f>
        <v>Bank Jateng</v>
      </c>
      <c r="G264" s="20">
        <f>+'[1]DATABASE SD'!Y265</f>
        <v>27200000</v>
      </c>
      <c r="H264" s="21"/>
    </row>
    <row r="265" spans="1:8" ht="15">
      <c r="A265" s="16">
        <f>+'[1]DATABASE SD'!B266</f>
        <v>258</v>
      </c>
      <c r="B265" s="17" t="str">
        <f>+'[1]DATABASE SD'!C266</f>
        <v>SD NEGERI ARGATAWANG</v>
      </c>
      <c r="C265" s="17" t="s">
        <v>245</v>
      </c>
      <c r="D265" s="17" t="s">
        <v>253</v>
      </c>
      <c r="E265" s="18" t="str">
        <f>+'[1]DATABASE SD'!BO266</f>
        <v>3035087615</v>
      </c>
      <c r="F265" s="19" t="str">
        <f>+'[1]DATABASE SD'!BN266</f>
        <v>BPD JATENG</v>
      </c>
      <c r="G265" s="20">
        <f>+'[1]DATABASE SD'!Y266</f>
        <v>133600000</v>
      </c>
      <c r="H265" s="21"/>
    </row>
    <row r="266" spans="1:8" ht="15">
      <c r="A266" s="16">
        <f>+'[1]DATABASE SD'!B267</f>
        <v>259</v>
      </c>
      <c r="B266" s="17" t="str">
        <f>+'[1]DATABASE SD'!C267</f>
        <v>SD NEGERI PADASARI 02</v>
      </c>
      <c r="C266" s="17" t="s">
        <v>246</v>
      </c>
      <c r="D266" s="17" t="s">
        <v>253</v>
      </c>
      <c r="E266" s="18" t="str">
        <f>+'[1]DATABASE SD'!BO267</f>
        <v>3035087847</v>
      </c>
      <c r="F266" s="19" t="str">
        <f>+'[1]DATABASE SD'!BN267</f>
        <v>BANK JATENG</v>
      </c>
      <c r="G266" s="20">
        <f>+'[1]DATABASE SD'!Y267</f>
        <v>92800000</v>
      </c>
      <c r="H266" s="21"/>
    </row>
    <row r="267" spans="1:8" ht="15">
      <c r="A267" s="16">
        <f>+'[1]DATABASE SD'!B268</f>
        <v>260</v>
      </c>
      <c r="B267" s="17" t="str">
        <f>+'[1]DATABASE SD'!C268</f>
        <v>SD NEGERI DUKUHBANGSA 02</v>
      </c>
      <c r="C267" s="17" t="s">
        <v>236</v>
      </c>
      <c r="D267" s="17" t="s">
        <v>253</v>
      </c>
      <c r="E267" s="18" t="str">
        <f>+'[1]DATABASE SD'!BO268</f>
        <v>3035087671</v>
      </c>
      <c r="F267" s="19" t="str">
        <f>+'[1]DATABASE SD'!BN268</f>
        <v>BPD Jateng</v>
      </c>
      <c r="G267" s="20">
        <f>+'[1]DATABASE SD'!Y268</f>
        <v>70400000</v>
      </c>
      <c r="H267" s="21"/>
    </row>
    <row r="268" spans="1:8" ht="15">
      <c r="A268" s="16">
        <f>+'[1]DATABASE SD'!B269</f>
        <v>261</v>
      </c>
      <c r="B268" s="17" t="str">
        <f>+'[1]DATABASE SD'!C269</f>
        <v>SD NEGERI KEDUNGWUNGU 01</v>
      </c>
      <c r="C268" s="17" t="s">
        <v>247</v>
      </c>
      <c r="D268" s="17" t="s">
        <v>253</v>
      </c>
      <c r="E268" s="18" t="str">
        <f>+'[1]DATABASE SD'!BO269</f>
        <v>3035087728</v>
      </c>
      <c r="F268" s="19" t="str">
        <f>+'[1]DATABASE SD'!BN269</f>
        <v>BPD</v>
      </c>
      <c r="G268" s="20">
        <f>+'[1]DATABASE SD'!Y269</f>
        <v>129600000</v>
      </c>
      <c r="H268" s="21"/>
    </row>
    <row r="269" spans="1:8" ht="15">
      <c r="A269" s="16">
        <f>+'[1]DATABASE SD'!B270</f>
        <v>262</v>
      </c>
      <c r="B269" s="17" t="str">
        <f>+'[1]DATABASE SD'!C270</f>
        <v>SD NEGERI SUMBARANG 02</v>
      </c>
      <c r="C269" s="17" t="s">
        <v>248</v>
      </c>
      <c r="D269" s="17" t="s">
        <v>253</v>
      </c>
      <c r="E269" s="18" t="str">
        <f>+'[1]DATABASE SD'!BO270</f>
        <v>3035029621</v>
      </c>
      <c r="F269" s="19" t="str">
        <f>+'[1]DATABASE SD'!BN270</f>
        <v>BANK JATENG</v>
      </c>
      <c r="G269" s="20">
        <f>+'[1]DATABASE SD'!Y270</f>
        <v>96000000</v>
      </c>
      <c r="H269" s="21"/>
    </row>
    <row r="270" spans="1:8" ht="15">
      <c r="A270" s="16">
        <f>+'[1]DATABASE SD'!B271</f>
        <v>263</v>
      </c>
      <c r="B270" s="17" t="str">
        <f>+'[1]DATABASE SD'!C271</f>
        <v>SD NEGERI LEMBASARI 01</v>
      </c>
      <c r="C270" s="17" t="s">
        <v>249</v>
      </c>
      <c r="D270" s="17" t="s">
        <v>253</v>
      </c>
      <c r="E270" s="18" t="str">
        <f>+'[1]DATABASE SD'!BO271</f>
        <v>3035087778</v>
      </c>
      <c r="F270" s="19" t="str">
        <f>+'[1]DATABASE SD'!BN271</f>
        <v>BPD Jateng</v>
      </c>
      <c r="G270" s="20">
        <f>+'[1]DATABASE SD'!Y271</f>
        <v>135200000</v>
      </c>
      <c r="H270" s="21"/>
    </row>
    <row r="271" spans="1:8" ht="15">
      <c r="A271" s="16">
        <f>+'[1]DATABASE SD'!B272</f>
        <v>264</v>
      </c>
      <c r="B271" s="17" t="str">
        <f>+'[1]DATABASE SD'!C272</f>
        <v>SD NEGERI CERIH 03</v>
      </c>
      <c r="C271" s="17" t="s">
        <v>250</v>
      </c>
      <c r="D271" s="17" t="s">
        <v>253</v>
      </c>
      <c r="E271" s="18" t="str">
        <f>+'[1]DATABASE SD'!BO272</f>
        <v>3035076006</v>
      </c>
      <c r="F271" s="19" t="str">
        <f>+'[1]DATABASE SD'!BN272</f>
        <v>BPD JAWA TENGAH</v>
      </c>
      <c r="G271" s="20">
        <f>+'[1]DATABASE SD'!Y272</f>
        <v>76000000</v>
      </c>
      <c r="H271" s="21"/>
    </row>
    <row r="272" spans="1:8" ht="15">
      <c r="A272" s="16">
        <f>+'[1]DATABASE SD'!B273</f>
        <v>265</v>
      </c>
      <c r="B272" s="17" t="str">
        <f>+'[1]DATABASE SD'!C273</f>
        <v>SD NEGERI MOKAHA 01</v>
      </c>
      <c r="C272" s="17" t="s">
        <v>251</v>
      </c>
      <c r="D272" s="17" t="s">
        <v>253</v>
      </c>
      <c r="E272" s="18" t="str">
        <f>+'[1]DATABASE SD'!BO273</f>
        <v>3035007384</v>
      </c>
      <c r="F272" s="19" t="str">
        <f>+'[1]DATABASE SD'!BN273</f>
        <v>BPD</v>
      </c>
      <c r="G272" s="20">
        <f>+'[1]DATABASE SD'!Y273</f>
        <v>162400000</v>
      </c>
      <c r="H272" s="21"/>
    </row>
    <row r="273" spans="1:8" ht="15">
      <c r="A273" s="16">
        <f>+'[1]DATABASE SD'!B274</f>
        <v>266</v>
      </c>
      <c r="B273" s="17" t="str">
        <f>+'[1]DATABASE SD'!C274</f>
        <v>SD NEGERI PADASARI 01</v>
      </c>
      <c r="C273" s="17" t="s">
        <v>246</v>
      </c>
      <c r="D273" s="17" t="s">
        <v>253</v>
      </c>
      <c r="E273" s="18" t="str">
        <f>+'[1]DATABASE SD'!BO274</f>
        <v>3035087831</v>
      </c>
      <c r="F273" s="19" t="str">
        <f>+'[1]DATABASE SD'!BN274</f>
        <v>Bank Jateng</v>
      </c>
      <c r="G273" s="20">
        <f>+'[1]DATABASE SD'!Y274</f>
        <v>207200000</v>
      </c>
      <c r="H273" s="21"/>
    </row>
    <row r="274" spans="1:8" ht="15">
      <c r="A274" s="16">
        <f>+'[1]DATABASE SD'!B275</f>
        <v>267</v>
      </c>
      <c r="B274" s="17" t="str">
        <f>+'[1]DATABASE SD'!C275</f>
        <v>SD NEGERI SUMBARANG 01</v>
      </c>
      <c r="C274" s="17" t="s">
        <v>252</v>
      </c>
      <c r="D274" s="17" t="s">
        <v>253</v>
      </c>
      <c r="E274" s="18" t="str">
        <f>+'[1]DATABASE SD'!BO275</f>
        <v>303508788</v>
      </c>
      <c r="F274" s="19" t="str">
        <f>+'[1]DATABASE SD'!BN275</f>
        <v>Bank BPD Jateng</v>
      </c>
      <c r="G274" s="20">
        <f>+'[1]DATABASE SD'!Y275</f>
        <v>147200000</v>
      </c>
      <c r="H274" s="21"/>
    </row>
    <row r="275" spans="1:8" ht="15">
      <c r="A275" s="16">
        <f>+'[1]DATABASE SD'!B276</f>
        <v>268</v>
      </c>
      <c r="B275" s="17" t="str">
        <f>+'[1]DATABASE SD'!C276</f>
        <v>SD NEGERI JATINEGARA 02</v>
      </c>
      <c r="C275" s="17" t="s">
        <v>253</v>
      </c>
      <c r="D275" s="17" t="s">
        <v>253</v>
      </c>
      <c r="E275" s="18" t="str">
        <f>+'[1]DATABASE SD'!BO276</f>
        <v>3035032605</v>
      </c>
      <c r="F275" s="19" t="str">
        <f>+'[1]DATABASE SD'!BN276</f>
        <v>Bank Jateng</v>
      </c>
      <c r="G275" s="20">
        <f>+'[1]DATABASE SD'!Y276</f>
        <v>84800000</v>
      </c>
      <c r="H275" s="21"/>
    </row>
    <row r="276" spans="1:8" ht="15">
      <c r="A276" s="16">
        <f>+'[1]DATABASE SD'!B277</f>
        <v>269</v>
      </c>
      <c r="B276" s="17" t="str">
        <f>+'[1]DATABASE SD'!C277</f>
        <v>SD NEGERI LEMBASARI 02</v>
      </c>
      <c r="C276" s="17" t="s">
        <v>254</v>
      </c>
      <c r="D276" s="17" t="s">
        <v>253</v>
      </c>
      <c r="E276" s="18" t="str">
        <f>+'[1]DATABASE SD'!BO277</f>
        <v>3035007341</v>
      </c>
      <c r="F276" s="19" t="str">
        <f>+'[1]DATABASE SD'!BN277</f>
        <v>BANK JATENG</v>
      </c>
      <c r="G276" s="20">
        <f>+'[1]DATABASE SD'!Y277</f>
        <v>133600000</v>
      </c>
      <c r="H276" s="21"/>
    </row>
    <row r="277" spans="1:8" ht="15">
      <c r="A277" s="16">
        <f>+'[1]DATABASE SD'!B278</f>
        <v>270</v>
      </c>
      <c r="B277" s="17" t="str">
        <f>+'[1]DATABASE SD'!C278</f>
        <v>SD NEGERI GANTUNGAN 02</v>
      </c>
      <c r="C277" s="17" t="s">
        <v>255</v>
      </c>
      <c r="D277" s="17" t="s">
        <v>253</v>
      </c>
      <c r="E277" s="18" t="str">
        <f>+'[1]DATABASE SD'!BO278</f>
        <v>3035087693</v>
      </c>
      <c r="F277" s="19" t="str">
        <f>+'[1]DATABASE SD'!BN278</f>
        <v>BPD</v>
      </c>
      <c r="G277" s="20">
        <f>+'[1]DATABASE SD'!Y278</f>
        <v>149600000</v>
      </c>
      <c r="H277" s="21"/>
    </row>
    <row r="278" spans="1:8" ht="15">
      <c r="A278" s="16">
        <f>+'[1]DATABASE SD'!B279</f>
        <v>271</v>
      </c>
      <c r="B278" s="17" t="str">
        <f>+'[1]DATABASE SD'!C279</f>
        <v>SD NEGERI WOTGALIH 01</v>
      </c>
      <c r="C278" s="17" t="s">
        <v>256</v>
      </c>
      <c r="D278" s="17" t="s">
        <v>253</v>
      </c>
      <c r="E278" s="18" t="str">
        <f>+'[1]DATABASE SD'!BO279</f>
        <v>3035087922</v>
      </c>
      <c r="F278" s="19" t="str">
        <f>+'[1]DATABASE SD'!BN279</f>
        <v>BPD BANK JATENG</v>
      </c>
      <c r="G278" s="20">
        <f>+'[1]DATABASE SD'!Y279</f>
        <v>73600000</v>
      </c>
      <c r="H278" s="21"/>
    </row>
    <row r="279" spans="1:8" ht="15">
      <c r="A279" s="16">
        <f>+'[1]DATABASE SD'!B280</f>
        <v>272</v>
      </c>
      <c r="B279" s="17" t="str">
        <f>+'[1]DATABASE SD'!C280</f>
        <v>SD NEGERI CAPAR</v>
      </c>
      <c r="C279" s="17" t="s">
        <v>257</v>
      </c>
      <c r="D279" s="17" t="s">
        <v>253</v>
      </c>
      <c r="E279" s="18" t="str">
        <f>+'[1]DATABASE SD'!BO280</f>
        <v>3035005918</v>
      </c>
      <c r="F279" s="19" t="str">
        <f>+'[1]DATABASE SD'!BN280</f>
        <v>BANK JATENG</v>
      </c>
      <c r="G279" s="20">
        <f>+'[1]DATABASE SD'!Y280</f>
        <v>72800000</v>
      </c>
      <c r="H279" s="21"/>
    </row>
    <row r="280" spans="1:8" ht="15">
      <c r="A280" s="16">
        <f>+'[1]DATABASE SD'!B281</f>
        <v>273</v>
      </c>
      <c r="B280" s="17" t="str">
        <f>+'[1]DATABASE SD'!C281</f>
        <v>SD NEGERI LUWIJAWA 01</v>
      </c>
      <c r="C280" s="17" t="s">
        <v>232</v>
      </c>
      <c r="D280" s="17" t="s">
        <v>253</v>
      </c>
      <c r="E280" s="18" t="str">
        <f>+'[1]DATABASE SD'!BO281</f>
        <v>3035087790</v>
      </c>
      <c r="F280" s="19" t="str">
        <f>+'[1]DATABASE SD'!BN281</f>
        <v>BANK JATENG</v>
      </c>
      <c r="G280" s="20">
        <f>+'[1]DATABASE SD'!Y281</f>
        <v>138400000</v>
      </c>
      <c r="H280" s="21"/>
    </row>
    <row r="281" spans="1:8" ht="15">
      <c r="A281" s="16">
        <f>+'[1]DATABASE SD'!B282</f>
        <v>274</v>
      </c>
      <c r="B281" s="17" t="str">
        <f>+'[1]DATABASE SD'!C282</f>
        <v>SD NEGERI LEBAKWANGI 03</v>
      </c>
      <c r="C281" s="17" t="s">
        <v>237</v>
      </c>
      <c r="D281" s="17" t="s">
        <v>253</v>
      </c>
      <c r="E281" s="18" t="str">
        <f>+'[1]DATABASE SD'!BO282</f>
        <v>3035002421</v>
      </c>
      <c r="F281" s="19" t="str">
        <f>+'[1]DATABASE SD'!BN282</f>
        <v>BANK JATENG</v>
      </c>
      <c r="G281" s="20">
        <f>+'[1]DATABASE SD'!Y282</f>
        <v>100800000</v>
      </c>
      <c r="H281" s="21"/>
    </row>
    <row r="282" spans="1:8" ht="15">
      <c r="A282" s="16">
        <f>+'[1]DATABASE SD'!B283</f>
        <v>275</v>
      </c>
      <c r="B282" s="17" t="str">
        <f>+'[1]DATABASE SD'!C283</f>
        <v>SD NEGERI MOKAHA 02</v>
      </c>
      <c r="C282" s="17" t="s">
        <v>258</v>
      </c>
      <c r="D282" s="17" t="s">
        <v>253</v>
      </c>
      <c r="E282" s="18" t="str">
        <f>+'[1]DATABASE SD'!BO283</f>
        <v>3035087825</v>
      </c>
      <c r="F282" s="19" t="str">
        <f>+'[1]DATABASE SD'!BN283</f>
        <v>BANK JATENG</v>
      </c>
      <c r="G282" s="20">
        <f>+'[1]DATABASE SD'!Y283</f>
        <v>115200000</v>
      </c>
      <c r="H282" s="21"/>
    </row>
    <row r="283" spans="1:8" ht="15">
      <c r="A283" s="16">
        <f>+'[1]DATABASE SD'!B284</f>
        <v>276</v>
      </c>
      <c r="B283" s="17" t="str">
        <f>+'[1]DATABASE SD'!C284</f>
        <v>SD NEGERI KARANGANYAR 04</v>
      </c>
      <c r="C283" s="17" t="s">
        <v>259</v>
      </c>
      <c r="D283" s="17" t="s">
        <v>262</v>
      </c>
      <c r="E283" s="18" t="str">
        <f>+'[1]DATABASE SD'!BO284</f>
        <v>3035088005</v>
      </c>
      <c r="F283" s="19" t="str">
        <f>+'[1]DATABASE SD'!BN284</f>
        <v>BANK JATENG</v>
      </c>
      <c r="G283" s="20">
        <f>+'[1]DATABASE SD'!Y284</f>
        <v>201600000</v>
      </c>
      <c r="H283" s="21"/>
    </row>
    <row r="284" spans="1:8" ht="15">
      <c r="A284" s="16">
        <f>+'[1]DATABASE SD'!B285</f>
        <v>277</v>
      </c>
      <c r="B284" s="17" t="str">
        <f>+'[1]DATABASE SD'!C285</f>
        <v>SD NEGERI DUKUHJATI WETAN 02</v>
      </c>
      <c r="C284" s="17" t="s">
        <v>260</v>
      </c>
      <c r="D284" s="17" t="s">
        <v>262</v>
      </c>
      <c r="E284" s="18" t="str">
        <f>+'[1]DATABASE SD'!BO285</f>
        <v>3035087966</v>
      </c>
      <c r="F284" s="19" t="str">
        <f>+'[1]DATABASE SD'!BN285</f>
        <v>BPD</v>
      </c>
      <c r="G284" s="20">
        <f>+'[1]DATABASE SD'!Y285</f>
        <v>91200000</v>
      </c>
      <c r="H284" s="21"/>
    </row>
    <row r="285" spans="1:8" ht="15">
      <c r="A285" s="16">
        <f>+'[1]DATABASE SD'!B286</f>
        <v>278</v>
      </c>
      <c r="B285" s="17" t="str">
        <f>+'[1]DATABASE SD'!C286</f>
        <v>SD NEGERI SUMINGKIR 01</v>
      </c>
      <c r="C285" s="17" t="s">
        <v>261</v>
      </c>
      <c r="D285" s="17" t="s">
        <v>262</v>
      </c>
      <c r="E285" s="18" t="str">
        <f>+'[1]DATABASE SD'!BO286</f>
        <v>3035008941</v>
      </c>
      <c r="F285" s="19" t="str">
        <f>+'[1]DATABASE SD'!BN286</f>
        <v>BPD JAWA TENGAH</v>
      </c>
      <c r="G285" s="20">
        <f>+'[1]DATABASE SD'!Y286</f>
        <v>103200000</v>
      </c>
      <c r="H285" s="21"/>
    </row>
    <row r="286" spans="1:8" ht="15">
      <c r="A286" s="16">
        <f>+'[1]DATABASE SD'!B287</f>
        <v>279</v>
      </c>
      <c r="B286" s="17" t="str">
        <f>+'[1]DATABASE SD'!C287</f>
        <v>SD NEGERI KEDUNGBANTENG 02</v>
      </c>
      <c r="C286" s="17" t="s">
        <v>262</v>
      </c>
      <c r="D286" s="17" t="s">
        <v>262</v>
      </c>
      <c r="E286" s="18" t="str">
        <f>+'[1]DATABASE SD'!BO287</f>
        <v>3035088077</v>
      </c>
      <c r="F286" s="19" t="str">
        <f>+'[1]DATABASE SD'!BN287</f>
        <v>BANK JATENG</v>
      </c>
      <c r="G286" s="20">
        <f>+'[1]DATABASE SD'!Y287</f>
        <v>242400000</v>
      </c>
      <c r="H286" s="21"/>
    </row>
    <row r="287" spans="1:8" ht="15">
      <c r="A287" s="16">
        <f>+'[1]DATABASE SD'!B288</f>
        <v>280</v>
      </c>
      <c r="B287" s="17" t="str">
        <f>+'[1]DATABASE SD'!C288</f>
        <v>SD NEGERI DUKUHJATI WETAN 01</v>
      </c>
      <c r="C287" s="17" t="s">
        <v>263</v>
      </c>
      <c r="D287" s="17" t="s">
        <v>262</v>
      </c>
      <c r="E287" s="18" t="str">
        <f>+'[1]DATABASE SD'!BO288</f>
        <v>3035087950</v>
      </c>
      <c r="F287" s="19" t="str">
        <f>+'[1]DATABASE SD'!BN288</f>
        <v>BPD SLAWI</v>
      </c>
      <c r="G287" s="20">
        <f>+'[1]DATABASE SD'!Y288</f>
        <v>92800000</v>
      </c>
      <c r="H287" s="21"/>
    </row>
    <row r="288" spans="1:8" ht="15">
      <c r="A288" s="16">
        <f>+'[1]DATABASE SD'!B289</f>
        <v>281</v>
      </c>
      <c r="B288" s="17" t="str">
        <f>+'[1]DATABASE SD'!C289</f>
        <v>SD NEGERI SUMINGKIR 02</v>
      </c>
      <c r="C288" s="17" t="s">
        <v>261</v>
      </c>
      <c r="D288" s="17" t="s">
        <v>262</v>
      </c>
      <c r="E288" s="18" t="str">
        <f>+'[1]DATABASE SD'!BO289</f>
        <v>3035037879</v>
      </c>
      <c r="F288" s="19" t="str">
        <f>+'[1]DATABASE SD'!BN289</f>
        <v>BANK JATENG</v>
      </c>
      <c r="G288" s="20">
        <f>+'[1]DATABASE SD'!Y289</f>
        <v>127200000</v>
      </c>
      <c r="H288" s="21"/>
    </row>
    <row r="289" spans="1:8" ht="15">
      <c r="A289" s="16">
        <f>+'[1]DATABASE SD'!B290</f>
        <v>282</v>
      </c>
      <c r="B289" s="17" t="str">
        <f>+'[1]DATABASE SD'!C290</f>
        <v>SD NEGERI KARANGANYAR 03</v>
      </c>
      <c r="C289" s="17" t="s">
        <v>264</v>
      </c>
      <c r="D289" s="17" t="s">
        <v>262</v>
      </c>
      <c r="E289" s="18" t="str">
        <f>+'[1]DATABASE SD'!BO290</f>
        <v>3035007601</v>
      </c>
      <c r="F289" s="19" t="str">
        <f>+'[1]DATABASE SD'!BN290</f>
        <v>BPD JATENG</v>
      </c>
      <c r="G289" s="20">
        <f>+'[1]DATABASE SD'!Y290</f>
        <v>87200000</v>
      </c>
      <c r="H289" s="21"/>
    </row>
    <row r="290" spans="1:8" ht="15">
      <c r="A290" s="16">
        <f>+'[1]DATABASE SD'!B291</f>
        <v>283</v>
      </c>
      <c r="B290" s="17" t="str">
        <f>+'[1]DATABASE SD'!C291</f>
        <v>SD NEGERI KEDUNGBANTENG 04</v>
      </c>
      <c r="C290" s="17" t="s">
        <v>265</v>
      </c>
      <c r="D290" s="17" t="s">
        <v>262</v>
      </c>
      <c r="E290" s="18" t="str">
        <f>+'[1]DATABASE SD'!BO291</f>
        <v>3035007473</v>
      </c>
      <c r="F290" s="19" t="str">
        <f>+'[1]DATABASE SD'!BN291</f>
        <v>BPD</v>
      </c>
      <c r="G290" s="20">
        <f>+'[1]DATABASE SD'!Y291</f>
        <v>100800000</v>
      </c>
      <c r="H290" s="21"/>
    </row>
    <row r="291" spans="1:8" ht="15">
      <c r="A291" s="16">
        <f>+'[1]DATABASE SD'!B292</f>
        <v>284</v>
      </c>
      <c r="B291" s="17" t="str">
        <f>+'[1]DATABASE SD'!C292</f>
        <v>SD NEGERI KARANGMALANG 01</v>
      </c>
      <c r="C291" s="17" t="s">
        <v>266</v>
      </c>
      <c r="D291" s="17" t="s">
        <v>262</v>
      </c>
      <c r="E291" s="18" t="str">
        <f>+'[1]DATABASE SD'!BO292</f>
        <v>3035088027</v>
      </c>
      <c r="F291" s="19" t="str">
        <f>+'[1]DATABASE SD'!BN292</f>
        <v>Bank Jateng</v>
      </c>
      <c r="G291" s="20">
        <f>+'[1]DATABASE SD'!Y292</f>
        <v>242400000</v>
      </c>
      <c r="H291" s="21"/>
    </row>
    <row r="292" spans="1:8" ht="15">
      <c r="A292" s="16">
        <f>+'[1]DATABASE SD'!B293</f>
        <v>285</v>
      </c>
      <c r="B292" s="17" t="str">
        <f>+'[1]DATABASE SD'!C293</f>
        <v>SD NEGERI MARGAMULYA 02</v>
      </c>
      <c r="C292" s="17" t="s">
        <v>267</v>
      </c>
      <c r="D292" s="17" t="s">
        <v>262</v>
      </c>
      <c r="E292" s="18" t="str">
        <f>+'[1]DATABASE SD'!BO293</f>
        <v>3035088118</v>
      </c>
      <c r="F292" s="19" t="str">
        <f>+'[1]DATABASE SD'!BN293</f>
        <v>BPD</v>
      </c>
      <c r="G292" s="20">
        <f>+'[1]DATABASE SD'!Y293</f>
        <v>161600000</v>
      </c>
      <c r="H292" s="21"/>
    </row>
    <row r="293" spans="1:8" ht="15">
      <c r="A293" s="16">
        <f>+'[1]DATABASE SD'!B294</f>
        <v>286</v>
      </c>
      <c r="B293" s="17" t="str">
        <f>+'[1]DATABASE SD'!C294</f>
        <v>SD NEGERI PENUJAH</v>
      </c>
      <c r="C293" s="17" t="s">
        <v>268</v>
      </c>
      <c r="D293" s="17" t="s">
        <v>262</v>
      </c>
      <c r="E293" s="18" t="str">
        <f>+'[1]DATABASE SD'!BO294</f>
        <v>3035088124</v>
      </c>
      <c r="F293" s="19" t="str">
        <f>+'[1]DATABASE SD'!BN294</f>
        <v>BPD</v>
      </c>
      <c r="G293" s="20">
        <f>+'[1]DATABASE SD'!Y294</f>
        <v>69600000</v>
      </c>
      <c r="H293" s="21"/>
    </row>
    <row r="294" spans="1:8" ht="15">
      <c r="A294" s="16">
        <f>+'[1]DATABASE SD'!B295</f>
        <v>287</v>
      </c>
      <c r="B294" s="17" t="str">
        <f>+'[1]DATABASE SD'!C295</f>
        <v>SD NEGERI KARANGANYAR 05</v>
      </c>
      <c r="C294" s="17" t="s">
        <v>269</v>
      </c>
      <c r="D294" s="17" t="s">
        <v>262</v>
      </c>
      <c r="E294" s="18" t="str">
        <f>+'[1]DATABASE SD'!BO295</f>
        <v>3035088011</v>
      </c>
      <c r="F294" s="19" t="str">
        <f>+'[1]DATABASE SD'!BN295</f>
        <v>BPD JATENG</v>
      </c>
      <c r="G294" s="20">
        <f>+'[1]DATABASE SD'!Y295</f>
        <v>144800000</v>
      </c>
      <c r="H294" s="21"/>
    </row>
    <row r="295" spans="1:8" ht="15">
      <c r="A295" s="16">
        <f>+'[1]DATABASE SD'!B296</f>
        <v>288</v>
      </c>
      <c r="B295" s="17" t="str">
        <f>+'[1]DATABASE SD'!C296</f>
        <v>SD NEGERI KARANGMALANG 02</v>
      </c>
      <c r="C295" s="17" t="s">
        <v>266</v>
      </c>
      <c r="D295" s="17" t="s">
        <v>262</v>
      </c>
      <c r="E295" s="18" t="str">
        <f>+'[1]DATABASE SD'!BO296</f>
        <v>3035055052</v>
      </c>
      <c r="F295" s="19" t="str">
        <f>+'[1]DATABASE SD'!BN296</f>
        <v>Bank Jateng</v>
      </c>
      <c r="G295" s="20">
        <f>+'[1]DATABASE SD'!Y296</f>
        <v>200800000</v>
      </c>
      <c r="H295" s="21"/>
    </row>
    <row r="296" spans="1:8" ht="15">
      <c r="A296" s="16">
        <f>+'[1]DATABASE SD'!B297</f>
        <v>289</v>
      </c>
      <c r="B296" s="17" t="str">
        <f>+'[1]DATABASE SD'!C297</f>
        <v>SD NEGERI TONGGARA 01</v>
      </c>
      <c r="C296" s="17" t="s">
        <v>270</v>
      </c>
      <c r="D296" s="17" t="s">
        <v>262</v>
      </c>
      <c r="E296" s="18" t="str">
        <f>+'[1]DATABASE SD'!BO297</f>
        <v>3035088168</v>
      </c>
      <c r="F296" s="19" t="str">
        <f>+'[1]DATABASE SD'!BN297</f>
        <v>BPD</v>
      </c>
      <c r="G296" s="20">
        <f>+'[1]DATABASE SD'!Y297</f>
        <v>170400000</v>
      </c>
      <c r="H296" s="21"/>
    </row>
    <row r="297" spans="1:8" ht="15">
      <c r="A297" s="16">
        <f>+'[1]DATABASE SD'!B298</f>
        <v>290</v>
      </c>
      <c r="B297" s="17" t="str">
        <f>+'[1]DATABASE SD'!C298</f>
        <v>SD NEGERI KEBANDINGAN 01</v>
      </c>
      <c r="C297" s="17" t="s">
        <v>271</v>
      </c>
      <c r="D297" s="17" t="s">
        <v>262</v>
      </c>
      <c r="E297" s="18" t="str">
        <f>+'[1]DATABASE SD'!BO298</f>
        <v>3035004318</v>
      </c>
      <c r="F297" s="19" t="str">
        <f>+'[1]DATABASE SD'!BN298</f>
        <v>BPD</v>
      </c>
      <c r="G297" s="20">
        <f>+'[1]DATABASE SD'!Y298</f>
        <v>140800000</v>
      </c>
      <c r="H297" s="21"/>
    </row>
    <row r="298" spans="1:8" ht="15">
      <c r="A298" s="16">
        <f>+'[1]DATABASE SD'!B299</f>
        <v>291</v>
      </c>
      <c r="B298" s="17" t="str">
        <f>+'[1]DATABASE SD'!C299</f>
        <v>SD NEGERI KARANGANYAR 02</v>
      </c>
      <c r="C298" s="17" t="s">
        <v>272</v>
      </c>
      <c r="D298" s="17" t="s">
        <v>262</v>
      </c>
      <c r="E298" s="18" t="str">
        <f>+'[1]DATABASE SD'!BO299</f>
        <v>2004133229</v>
      </c>
      <c r="F298" s="19" t="str">
        <f>+'[1]DATABASE SD'!BN299</f>
        <v>BANK JATENG</v>
      </c>
      <c r="G298" s="20">
        <f>+'[1]DATABASE SD'!Y299</f>
        <v>206400000</v>
      </c>
      <c r="H298" s="21"/>
    </row>
    <row r="299" spans="1:8" ht="15">
      <c r="A299" s="16">
        <f>+'[1]DATABASE SD'!B300</f>
        <v>292</v>
      </c>
      <c r="B299" s="17" t="str">
        <f>+'[1]DATABASE SD'!C300</f>
        <v>SD NEGERI SEMEDO</v>
      </c>
      <c r="C299" s="17" t="s">
        <v>273</v>
      </c>
      <c r="D299" s="17" t="s">
        <v>262</v>
      </c>
      <c r="E299" s="18" t="str">
        <f>+'[1]DATABASE SD'!BO300</f>
        <v>3035088130</v>
      </c>
      <c r="F299" s="19" t="str">
        <f>+'[1]DATABASE SD'!BN300</f>
        <v>Bank BPD Jateng</v>
      </c>
      <c r="G299" s="20">
        <f>+'[1]DATABASE SD'!Y300</f>
        <v>241600000</v>
      </c>
      <c r="H299" s="21"/>
    </row>
    <row r="300" spans="1:8" ht="15">
      <c r="A300" s="16">
        <f>+'[1]DATABASE SD'!B301</f>
        <v>293</v>
      </c>
      <c r="B300" s="17" t="str">
        <f>+'[1]DATABASE SD'!C301</f>
        <v>SD NEGERI TONGGARA 03</v>
      </c>
      <c r="C300" s="17" t="s">
        <v>274</v>
      </c>
      <c r="D300" s="17" t="s">
        <v>262</v>
      </c>
      <c r="E300" s="18" t="str">
        <f>+'[1]DATABASE SD'!BO301</f>
        <v>3035031447</v>
      </c>
      <c r="F300" s="19" t="str">
        <f>+'[1]DATABASE SD'!BN301</f>
        <v>BANK JATENG</v>
      </c>
      <c r="G300" s="20">
        <f>+'[1]DATABASE SD'!Y301</f>
        <v>86400000</v>
      </c>
      <c r="H300" s="21"/>
    </row>
    <row r="301" spans="1:8" ht="15">
      <c r="A301" s="16">
        <f>+'[1]DATABASE SD'!B302</f>
        <v>294</v>
      </c>
      <c r="B301" s="17" t="str">
        <f>+'[1]DATABASE SD'!C302</f>
        <v>SD NEGERI MARGAMULYA 01</v>
      </c>
      <c r="C301" s="17" t="s">
        <v>275</v>
      </c>
      <c r="D301" s="17" t="s">
        <v>262</v>
      </c>
      <c r="E301" s="18" t="str">
        <f>+'[1]DATABASE SD'!BO302</f>
        <v>3035101582</v>
      </c>
      <c r="F301" s="19" t="str">
        <f>+'[1]DATABASE SD'!BN302</f>
        <v>JATENG</v>
      </c>
      <c r="G301" s="20">
        <f>+'[1]DATABASE SD'!Y302</f>
        <v>92000000</v>
      </c>
      <c r="H301" s="21"/>
    </row>
    <row r="302" spans="1:8" ht="15">
      <c r="A302" s="16">
        <f>+'[1]DATABASE SD'!B303</f>
        <v>295</v>
      </c>
      <c r="B302" s="17" t="str">
        <f>+'[1]DATABASE SD'!C303</f>
        <v>SD NEGERI KEDUNGBANTENG 01</v>
      </c>
      <c r="C302" s="17" t="s">
        <v>276</v>
      </c>
      <c r="D302" s="17" t="s">
        <v>262</v>
      </c>
      <c r="E302" s="18" t="str">
        <f>+'[1]DATABASE SD'!BO303</f>
        <v>3035005071</v>
      </c>
      <c r="F302" s="19" t="str">
        <f>+'[1]DATABASE SD'!BN303</f>
        <v>Bank Jateng</v>
      </c>
      <c r="G302" s="20">
        <f>+'[1]DATABASE SD'!Y303</f>
        <v>184800000</v>
      </c>
      <c r="H302" s="21"/>
    </row>
    <row r="303" spans="1:8" ht="15">
      <c r="A303" s="16">
        <f>+'[1]DATABASE SD'!B304</f>
        <v>296</v>
      </c>
      <c r="B303" s="17" t="str">
        <f>+'[1]DATABASE SD'!C304</f>
        <v>SD NEGERI KARANGANYAR 01</v>
      </c>
      <c r="C303" s="17" t="s">
        <v>277</v>
      </c>
      <c r="D303" s="17" t="s">
        <v>262</v>
      </c>
      <c r="E303" s="18" t="str">
        <f>+'[1]DATABASE SD'!BO304</f>
        <v>3035004342</v>
      </c>
      <c r="F303" s="19" t="str">
        <f>+'[1]DATABASE SD'!BN304</f>
        <v>Bank Jateng</v>
      </c>
      <c r="G303" s="20">
        <f>+'[1]DATABASE SD'!Y304</f>
        <v>184000000</v>
      </c>
      <c r="H303" s="21"/>
    </row>
    <row r="304" spans="1:8" ht="15">
      <c r="A304" s="16">
        <f>+'[1]DATABASE SD'!B305</f>
        <v>297</v>
      </c>
      <c r="B304" s="17" t="str">
        <f>+'[1]DATABASE SD'!C305</f>
        <v>SD NEGERI TONGGARA 02</v>
      </c>
      <c r="C304" s="17" t="s">
        <v>270</v>
      </c>
      <c r="D304" s="17" t="s">
        <v>262</v>
      </c>
      <c r="E304" s="18" t="str">
        <f>+'[1]DATABASE SD'!BO305</f>
        <v>3035088174</v>
      </c>
      <c r="F304" s="19" t="str">
        <f>+'[1]DATABASE SD'!BN305</f>
        <v>BANK JATENG</v>
      </c>
      <c r="G304" s="20">
        <f>+'[1]DATABASE SD'!Y305</f>
        <v>109600000</v>
      </c>
      <c r="H304" s="21"/>
    </row>
    <row r="305" spans="1:8" ht="15">
      <c r="A305" s="16">
        <f>+'[1]DATABASE SD'!B306</f>
        <v>298</v>
      </c>
      <c r="B305" s="17" t="str">
        <f>+'[1]DATABASE SD'!C306</f>
        <v>SD NEGERI KEMANTRAN 01</v>
      </c>
      <c r="C305" s="17" t="s">
        <v>278</v>
      </c>
      <c r="D305" s="17" t="s">
        <v>768</v>
      </c>
      <c r="E305" s="18" t="str">
        <f>+'[1]DATABASE SD'!BO306</f>
        <v>3035091579</v>
      </c>
      <c r="F305" s="19" t="str">
        <f>+'[1]DATABASE SD'!BN306</f>
        <v>BANK JATENG</v>
      </c>
      <c r="G305" s="20">
        <f>+'[1]DATABASE SD'!Y306</f>
        <v>184800000</v>
      </c>
      <c r="H305" s="21"/>
    </row>
    <row r="306" spans="1:8" ht="15">
      <c r="A306" s="16">
        <f>+'[1]DATABASE SD'!B307</f>
        <v>299</v>
      </c>
      <c r="B306" s="17" t="str">
        <f>+'[1]DATABASE SD'!C307</f>
        <v>SD NEGERI KRAMAT 01</v>
      </c>
      <c r="C306" s="17" t="s">
        <v>279</v>
      </c>
      <c r="D306" s="17" t="s">
        <v>768</v>
      </c>
      <c r="E306" s="18" t="str">
        <f>+'[1]DATABASE SD'!BO307</f>
        <v>3035010326</v>
      </c>
      <c r="F306" s="19" t="str">
        <f>+'[1]DATABASE SD'!BN307</f>
        <v>BPD</v>
      </c>
      <c r="G306" s="20">
        <f>+'[1]DATABASE SD'!Y307</f>
        <v>93600000</v>
      </c>
      <c r="H306" s="21"/>
    </row>
    <row r="307" spans="1:8" ht="15">
      <c r="A307" s="16">
        <f>+'[1]DATABASE SD'!B308</f>
        <v>300</v>
      </c>
      <c r="B307" s="17" t="str">
        <f>+'[1]DATABASE SD'!C308</f>
        <v>SD NEGERI DAMPYAK 02</v>
      </c>
      <c r="C307" s="17" t="s">
        <v>280</v>
      </c>
      <c r="D307" s="17" t="s">
        <v>768</v>
      </c>
      <c r="E307" s="18" t="str">
        <f>+'[1]DATABASE SD'!BO308</f>
        <v>3035091535</v>
      </c>
      <c r="F307" s="19" t="str">
        <f>+'[1]DATABASE SD'!BN308</f>
        <v>BPD JATENG</v>
      </c>
      <c r="G307" s="20">
        <f>+'[1]DATABASE SD'!Y308</f>
        <v>214400000</v>
      </c>
      <c r="H307" s="21"/>
    </row>
    <row r="308" spans="1:8" ht="15">
      <c r="A308" s="16">
        <f>+'[1]DATABASE SD'!B309</f>
        <v>301</v>
      </c>
      <c r="B308" s="17" t="str">
        <f>+'[1]DATABASE SD'!C309</f>
        <v>SD NEGERI KERTAYASA 01</v>
      </c>
      <c r="C308" s="17" t="s">
        <v>281</v>
      </c>
      <c r="D308" s="17" t="s">
        <v>768</v>
      </c>
      <c r="E308" s="18" t="str">
        <f>+'[1]DATABASE SD'!BO309</f>
        <v>3035091648</v>
      </c>
      <c r="F308" s="19" t="str">
        <f>+'[1]DATABASE SD'!BN309</f>
        <v>BANK JATENG</v>
      </c>
      <c r="G308" s="20">
        <f>+'[1]DATABASE SD'!Y309</f>
        <v>176800000</v>
      </c>
      <c r="H308" s="21"/>
    </row>
    <row r="309" spans="1:8" ht="15">
      <c r="A309" s="16">
        <f>+'[1]DATABASE SD'!B310</f>
        <v>302</v>
      </c>
      <c r="B309" s="17" t="str">
        <f>+'[1]DATABASE SD'!C310</f>
        <v>SD NEGERI KETILENG 01</v>
      </c>
      <c r="C309" s="17" t="s">
        <v>282</v>
      </c>
      <c r="D309" s="17" t="s">
        <v>768</v>
      </c>
      <c r="E309" s="18" t="str">
        <f>+'[1]DATABASE SD'!BO310</f>
        <v>3035091698</v>
      </c>
      <c r="F309" s="19" t="str">
        <f>+'[1]DATABASE SD'!BN310</f>
        <v>BANK JATENG ( BPD )</v>
      </c>
      <c r="G309" s="20">
        <f>+'[1]DATABASE SD'!Y310</f>
        <v>154400000</v>
      </c>
      <c r="H309" s="21"/>
    </row>
    <row r="310" spans="1:8" ht="15">
      <c r="A310" s="16">
        <f>+'[1]DATABASE SD'!B311</f>
        <v>303</v>
      </c>
      <c r="B310" s="17" t="str">
        <f>+'[1]DATABASE SD'!C311</f>
        <v>SD NEGERI DAMPYAK 01</v>
      </c>
      <c r="C310" s="17" t="s">
        <v>283</v>
      </c>
      <c r="D310" s="17" t="s">
        <v>768</v>
      </c>
      <c r="E310" s="18" t="str">
        <f>+'[1]DATABASE SD'!BO311</f>
        <v>3035091529</v>
      </c>
      <c r="F310" s="19" t="str">
        <f>+'[1]DATABASE SD'!BN311</f>
        <v>BANK JATENG</v>
      </c>
      <c r="G310" s="20">
        <f>+'[1]DATABASE SD'!Y311</f>
        <v>116000000</v>
      </c>
      <c r="H310" s="21"/>
    </row>
    <row r="311" spans="1:8" ht="15">
      <c r="A311" s="16">
        <f>+'[1]DATABASE SD'!B312</f>
        <v>304</v>
      </c>
      <c r="B311" s="17" t="str">
        <f>+'[1]DATABASE SD'!C312</f>
        <v>SD NEGERI PADAHARJA 01</v>
      </c>
      <c r="C311" s="17" t="s">
        <v>284</v>
      </c>
      <c r="D311" s="17" t="s">
        <v>768</v>
      </c>
      <c r="E311" s="18" t="str">
        <f>+'[1]DATABASE SD'!BO312</f>
        <v>3035091858</v>
      </c>
      <c r="F311" s="19" t="str">
        <f>+'[1]DATABASE SD'!BN312</f>
        <v>SIMPEDA</v>
      </c>
      <c r="G311" s="20">
        <f>+'[1]DATABASE SD'!Y312</f>
        <v>108000000</v>
      </c>
      <c r="H311" s="21"/>
    </row>
    <row r="312" spans="1:8" ht="15">
      <c r="A312" s="16">
        <f>+'[1]DATABASE SD'!B313</f>
        <v>305</v>
      </c>
      <c r="B312" s="17" t="str">
        <f>+'[1]DATABASE SD'!C313</f>
        <v>SD NEGERI MUNJUNGAGUNG 04</v>
      </c>
      <c r="C312" s="17" t="s">
        <v>285</v>
      </c>
      <c r="D312" s="17" t="s">
        <v>768</v>
      </c>
      <c r="E312" s="18" t="str">
        <f>+'[1]DATABASE SD'!BO313</f>
        <v>3035031765</v>
      </c>
      <c r="F312" s="19" t="str">
        <f>+'[1]DATABASE SD'!BN313</f>
        <v>Bank JATENG</v>
      </c>
      <c r="G312" s="20">
        <f>+'[1]DATABASE SD'!Y313</f>
        <v>94400000</v>
      </c>
      <c r="H312" s="21"/>
    </row>
    <row r="313" spans="1:8" ht="15">
      <c r="A313" s="16">
        <f>+'[1]DATABASE SD'!B314</f>
        <v>306</v>
      </c>
      <c r="B313" s="17" t="str">
        <f>+'[1]DATABASE SD'!C314</f>
        <v>SD NEGERI KERTAHARJA 01</v>
      </c>
      <c r="C313" s="17" t="s">
        <v>286</v>
      </c>
      <c r="D313" s="17" t="s">
        <v>768</v>
      </c>
      <c r="E313" s="18" t="str">
        <f>+'[1]DATABASE SD'!BO314</f>
        <v>3035091626</v>
      </c>
      <c r="F313" s="19" t="str">
        <f>+'[1]DATABASE SD'!BN314</f>
        <v>BANK JATENG</v>
      </c>
      <c r="G313" s="20">
        <f>+'[1]DATABASE SD'!Y314</f>
        <v>180000000</v>
      </c>
      <c r="H313" s="21"/>
    </row>
    <row r="314" spans="1:8" ht="15">
      <c r="A314" s="16">
        <f>+'[1]DATABASE SD'!B315</f>
        <v>307</v>
      </c>
      <c r="B314" s="17" t="str">
        <f>+'[1]DATABASE SD'!C315</f>
        <v>SD NEGERI JATILAWANG 02</v>
      </c>
      <c r="C314" s="17" t="s">
        <v>287</v>
      </c>
      <c r="D314" s="17" t="s">
        <v>768</v>
      </c>
      <c r="E314" s="18" t="str">
        <f>+'[1]DATABASE SD'!BO315</f>
        <v>3035091563</v>
      </c>
      <c r="F314" s="19" t="str">
        <f>+'[1]DATABASE SD'!BN315</f>
        <v>BANK JATENG</v>
      </c>
      <c r="G314" s="20">
        <f>+'[1]DATABASE SD'!Y315</f>
        <v>192000000</v>
      </c>
      <c r="H314" s="21"/>
    </row>
    <row r="315" spans="1:8" ht="15">
      <c r="A315" s="16">
        <f>+'[1]DATABASE SD'!B316</f>
        <v>308</v>
      </c>
      <c r="B315" s="17" t="str">
        <f>+'[1]DATABASE SD'!C316</f>
        <v>SD NEGERI BANGUNGALIH 02</v>
      </c>
      <c r="C315" s="17" t="s">
        <v>288</v>
      </c>
      <c r="D315" s="17" t="s">
        <v>768</v>
      </c>
      <c r="E315" s="18" t="str">
        <f>+'[1]DATABASE SD'!BO316</f>
        <v>3035091488</v>
      </c>
      <c r="F315" s="19" t="str">
        <f>+'[1]DATABASE SD'!BN316</f>
        <v>Bank Jateng</v>
      </c>
      <c r="G315" s="20">
        <f>+'[1]DATABASE SD'!Y316</f>
        <v>181600000</v>
      </c>
      <c r="H315" s="21"/>
    </row>
    <row r="316" spans="1:8" ht="15">
      <c r="A316" s="16">
        <f>+'[1]DATABASE SD'!B317</f>
        <v>309</v>
      </c>
      <c r="B316" s="17" t="str">
        <f>+'[1]DATABASE SD'!C317</f>
        <v>SD NEGERI KETILENG 02</v>
      </c>
      <c r="C316" s="17" t="s">
        <v>289</v>
      </c>
      <c r="D316" s="17" t="s">
        <v>768</v>
      </c>
      <c r="E316" s="18" t="str">
        <f>+'[1]DATABASE SD'!BO317</f>
        <v>3035030467</v>
      </c>
      <c r="F316" s="19" t="str">
        <f>+'[1]DATABASE SD'!BN317</f>
        <v>Bank Jateng</v>
      </c>
      <c r="G316" s="20">
        <f>+'[1]DATABASE SD'!Y317</f>
        <v>85600000</v>
      </c>
      <c r="H316" s="21"/>
    </row>
    <row r="317" spans="1:8" ht="15">
      <c r="A317" s="16">
        <f>+'[1]DATABASE SD'!B318</f>
        <v>310</v>
      </c>
      <c r="B317" s="17" t="str">
        <f>+'[1]DATABASE SD'!C318</f>
        <v>SD NEGERI MEJASEM BARAT 03</v>
      </c>
      <c r="C317" s="17" t="s">
        <v>290</v>
      </c>
      <c r="D317" s="17" t="s">
        <v>768</v>
      </c>
      <c r="E317" s="18" t="str">
        <f>+'[1]DATABASE SD'!BO318</f>
        <v>3035091773</v>
      </c>
      <c r="F317" s="19" t="str">
        <f>+'[1]DATABASE SD'!BN318</f>
        <v>BPD ( Bank Jateng )</v>
      </c>
      <c r="G317" s="20">
        <f>+'[1]DATABASE SD'!Y318</f>
        <v>124800000</v>
      </c>
      <c r="H317" s="21"/>
    </row>
    <row r="318" spans="1:8" ht="15">
      <c r="A318" s="16">
        <f>+'[1]DATABASE SD'!B319</f>
        <v>311</v>
      </c>
      <c r="B318" s="17" t="str">
        <f>+'[1]DATABASE SD'!C319</f>
        <v>SD NEGERI BONGKOK 03</v>
      </c>
      <c r="C318" s="17" t="s">
        <v>291</v>
      </c>
      <c r="D318" s="17" t="s">
        <v>768</v>
      </c>
      <c r="E318" s="18" t="str">
        <f>+'[1]DATABASE SD'!BO319</f>
        <v>3035031889</v>
      </c>
      <c r="F318" s="19" t="str">
        <f>+'[1]DATABASE SD'!BN319</f>
        <v>BANK JATENG</v>
      </c>
      <c r="G318" s="20">
        <f>+'[1]DATABASE SD'!Y319</f>
        <v>104000000</v>
      </c>
      <c r="H318" s="21"/>
    </row>
    <row r="319" spans="1:8" ht="15">
      <c r="A319" s="16">
        <f>+'[1]DATABASE SD'!B320</f>
        <v>312</v>
      </c>
      <c r="B319" s="17" t="str">
        <f>+'[1]DATABASE SD'!C320</f>
        <v>SD NEGERI KERTAHARJA 02</v>
      </c>
      <c r="C319" s="17" t="s">
        <v>286</v>
      </c>
      <c r="D319" s="17" t="s">
        <v>768</v>
      </c>
      <c r="E319" s="18" t="str">
        <f>+'[1]DATABASE SD'!BO320</f>
        <v>3035091632</v>
      </c>
      <c r="F319" s="19" t="str">
        <f>+'[1]DATABASE SD'!BN320</f>
        <v>Bank Jateng</v>
      </c>
      <c r="G319" s="20">
        <f>+'[1]DATABASE SD'!Y320</f>
        <v>140800000</v>
      </c>
      <c r="H319" s="21"/>
    </row>
    <row r="320" spans="1:8" ht="15">
      <c r="A320" s="16">
        <f>+'[1]DATABASE SD'!B321</f>
        <v>313</v>
      </c>
      <c r="B320" s="17" t="str">
        <f>+'[1]DATABASE SD'!C321</f>
        <v>SD NEGERI MEJASEM BARAT 02</v>
      </c>
      <c r="C320" s="17" t="s">
        <v>292</v>
      </c>
      <c r="D320" s="17" t="s">
        <v>768</v>
      </c>
      <c r="E320" s="18" t="str">
        <f>+'[1]DATABASE SD'!BO321</f>
        <v>3035091767</v>
      </c>
      <c r="F320" s="19" t="str">
        <f>+'[1]DATABASE SD'!BN321</f>
        <v>BPD Jateng</v>
      </c>
      <c r="G320" s="20">
        <f>+'[1]DATABASE SD'!Y321</f>
        <v>78400000</v>
      </c>
      <c r="H320" s="21"/>
    </row>
    <row r="321" spans="1:8" ht="15">
      <c r="A321" s="16">
        <f>+'[1]DATABASE SD'!B322</f>
        <v>314</v>
      </c>
      <c r="B321" s="17" t="str">
        <f>+'[1]DATABASE SD'!C322</f>
        <v>SD NEGERI MEJASEM TIMUR 02</v>
      </c>
      <c r="C321" s="17" t="s">
        <v>293</v>
      </c>
      <c r="D321" s="17" t="s">
        <v>768</v>
      </c>
      <c r="E321" s="18" t="str">
        <f>+'[1]DATABASE SD'!BO322</f>
        <v>3035091795</v>
      </c>
      <c r="F321" s="19" t="str">
        <f>+'[1]DATABASE SD'!BN322</f>
        <v>Bank Jateng</v>
      </c>
      <c r="G321" s="20">
        <f>+'[1]DATABASE SD'!Y322</f>
        <v>162400000</v>
      </c>
      <c r="H321" s="21"/>
    </row>
    <row r="322" spans="1:8" ht="15">
      <c r="A322" s="16">
        <f>+'[1]DATABASE SD'!B323</f>
        <v>315</v>
      </c>
      <c r="B322" s="17" t="str">
        <f>+'[1]DATABASE SD'!C323</f>
        <v>SD NEGERI KERTAYASA 04</v>
      </c>
      <c r="C322" s="17" t="s">
        <v>294</v>
      </c>
      <c r="D322" s="17" t="s">
        <v>768</v>
      </c>
      <c r="E322" s="18" t="str">
        <f>+'[1]DATABASE SD'!BO323</f>
        <v>3035214070</v>
      </c>
      <c r="F322" s="19" t="str">
        <f>+'[1]DATABASE SD'!BN323</f>
        <v>BANK JATENG</v>
      </c>
      <c r="G322" s="20">
        <f>+'[1]DATABASE SD'!Y323</f>
        <v>98400000</v>
      </c>
      <c r="H322" s="21"/>
    </row>
    <row r="323" spans="1:8" ht="15">
      <c r="A323" s="16">
        <f>+'[1]DATABASE SD'!B324</f>
        <v>316</v>
      </c>
      <c r="B323" s="17" t="str">
        <f>+'[1]DATABASE SD'!C324</f>
        <v>SD NEGERI KERTAYASA 02</v>
      </c>
      <c r="C323" s="17" t="s">
        <v>295</v>
      </c>
      <c r="D323" s="17" t="s">
        <v>768</v>
      </c>
      <c r="E323" s="18" t="str">
        <f>+'[1]DATABASE SD'!BO324</f>
        <v>3035091654</v>
      </c>
      <c r="F323" s="19" t="str">
        <f>+'[1]DATABASE SD'!BN324</f>
        <v>Bank Jateng</v>
      </c>
      <c r="G323" s="20">
        <f>+'[1]DATABASE SD'!Y324</f>
        <v>144800000</v>
      </c>
      <c r="H323" s="21"/>
    </row>
    <row r="324" spans="1:8" ht="15">
      <c r="A324" s="16">
        <f>+'[1]DATABASE SD'!B325</f>
        <v>317</v>
      </c>
      <c r="B324" s="17" t="str">
        <f>+'[1]DATABASE SD'!C325</f>
        <v>SD NEGERI MARIBAYA 01</v>
      </c>
      <c r="C324" s="17" t="s">
        <v>291</v>
      </c>
      <c r="D324" s="17" t="s">
        <v>768</v>
      </c>
      <c r="E324" s="18" t="str">
        <f>+'[1]DATABASE SD'!BO325</f>
        <v>3035091739</v>
      </c>
      <c r="F324" s="19" t="str">
        <f>+'[1]DATABASE SD'!BN325</f>
        <v>BANK JATENG</v>
      </c>
      <c r="G324" s="20">
        <f>+'[1]DATABASE SD'!Y325</f>
        <v>240800000</v>
      </c>
      <c r="H324" s="21"/>
    </row>
    <row r="325" spans="1:8" ht="15">
      <c r="A325" s="16">
        <f>+'[1]DATABASE SD'!B326</f>
        <v>318</v>
      </c>
      <c r="B325" s="17" t="str">
        <f>+'[1]DATABASE SD'!C326</f>
        <v>SD NEGERI BONGKOK 02</v>
      </c>
      <c r="C325" s="17" t="s">
        <v>296</v>
      </c>
      <c r="D325" s="17" t="s">
        <v>768</v>
      </c>
      <c r="E325" s="18" t="str">
        <f>+'[1]DATABASE SD'!BO326</f>
        <v>3035091507</v>
      </c>
      <c r="F325" s="19" t="str">
        <f>+'[1]DATABASE SD'!BN326</f>
        <v>Bank Jateng</v>
      </c>
      <c r="G325" s="20">
        <f>+'[1]DATABASE SD'!Y326</f>
        <v>175200000</v>
      </c>
      <c r="H325" s="21"/>
    </row>
    <row r="326" spans="1:8" ht="15">
      <c r="A326" s="16">
        <f>+'[1]DATABASE SD'!B327</f>
        <v>319</v>
      </c>
      <c r="B326" s="17" t="str">
        <f>+'[1]DATABASE SD'!C327</f>
        <v>SD NEGERI MEJASEM TIMUR 01</v>
      </c>
      <c r="C326" s="17" t="s">
        <v>297</v>
      </c>
      <c r="D326" s="17" t="s">
        <v>768</v>
      </c>
      <c r="E326" s="18" t="str">
        <f>+'[1]DATABASE SD'!BO327</f>
        <v>3035091789</v>
      </c>
      <c r="F326" s="19" t="str">
        <f>+'[1]DATABASE SD'!BN327</f>
        <v>Bank Jateng</v>
      </c>
      <c r="G326" s="20">
        <f>+'[1]DATABASE SD'!Y327</f>
        <v>218400000</v>
      </c>
      <c r="H326" s="21"/>
    </row>
    <row r="327" spans="1:8" ht="15">
      <c r="A327" s="16">
        <f>+'[1]DATABASE SD'!B328</f>
        <v>320</v>
      </c>
      <c r="B327" s="17" t="str">
        <f>+'[1]DATABASE SD'!C328</f>
        <v>SD NEGERI BANGUNGALIH 01</v>
      </c>
      <c r="C327" s="17" t="s">
        <v>298</v>
      </c>
      <c r="D327" s="17" t="s">
        <v>768</v>
      </c>
      <c r="E327" s="18" t="str">
        <f>+'[1]DATABASE SD'!BO328</f>
        <v>3035091472</v>
      </c>
      <c r="F327" s="19" t="str">
        <f>+'[1]DATABASE SD'!BN328</f>
        <v>BPD Jateng</v>
      </c>
      <c r="G327" s="20">
        <f>+'[1]DATABASE SD'!Y328</f>
        <v>115200000</v>
      </c>
      <c r="H327" s="21"/>
    </row>
    <row r="328" spans="1:8" ht="15">
      <c r="A328" s="16">
        <f>+'[1]DATABASE SD'!B329</f>
        <v>321</v>
      </c>
      <c r="B328" s="17" t="str">
        <f>+'[1]DATABASE SD'!C329</f>
        <v>SD NEGERI MARIBAYA 02</v>
      </c>
      <c r="C328" s="17" t="s">
        <v>299</v>
      </c>
      <c r="D328" s="17" t="s">
        <v>768</v>
      </c>
      <c r="E328" s="18" t="str">
        <f>+'[1]DATABASE SD'!BO329</f>
        <v>3035091745</v>
      </c>
      <c r="F328" s="19" t="str">
        <f>+'[1]DATABASE SD'!BN329</f>
        <v>BPD Jateng</v>
      </c>
      <c r="G328" s="20">
        <f>+'[1]DATABASE SD'!Y329</f>
        <v>168000000</v>
      </c>
      <c r="H328" s="21"/>
    </row>
    <row r="329" spans="1:8" ht="15">
      <c r="A329" s="16">
        <f>+'[1]DATABASE SD'!B330</f>
        <v>322</v>
      </c>
      <c r="B329" s="17" t="str">
        <f>+'[1]DATABASE SD'!C330</f>
        <v>SD NEGERI BONGKOK 01</v>
      </c>
      <c r="C329" s="17" t="s">
        <v>300</v>
      </c>
      <c r="D329" s="17" t="s">
        <v>768</v>
      </c>
      <c r="E329" s="18" t="str">
        <f>+'[1]DATABASE SD'!BO330</f>
        <v>3035031820</v>
      </c>
      <c r="F329" s="19" t="str">
        <f>+'[1]DATABASE SD'!BN330</f>
        <v>BANK JATENG</v>
      </c>
      <c r="G329" s="20">
        <f>+'[1]DATABASE SD'!Y330</f>
        <v>242400000</v>
      </c>
      <c r="H329" s="21"/>
    </row>
    <row r="330" spans="1:8" ht="15">
      <c r="A330" s="16">
        <f>+'[1]DATABASE SD'!B331</f>
        <v>323</v>
      </c>
      <c r="B330" s="17" t="str">
        <f>+'[1]DATABASE SD'!C331</f>
        <v>SD NEGERI KRAMAT 02</v>
      </c>
      <c r="C330" s="17" t="s">
        <v>301</v>
      </c>
      <c r="D330" s="17" t="s">
        <v>768</v>
      </c>
      <c r="E330" s="18" t="str">
        <f>+'[1]DATABASE SD'!BO331</f>
        <v>3035091723</v>
      </c>
      <c r="F330" s="19" t="str">
        <f>+'[1]DATABASE SD'!BN331</f>
        <v>BANK JATENG</v>
      </c>
      <c r="G330" s="20">
        <f>+'[1]DATABASE SD'!Y331</f>
        <v>159200000</v>
      </c>
      <c r="H330" s="21"/>
    </row>
    <row r="331" spans="1:8" ht="15">
      <c r="A331" s="16">
        <f>+'[1]DATABASE SD'!B332</f>
        <v>324</v>
      </c>
      <c r="B331" s="17" t="str">
        <f>+'[1]DATABASE SD'!C332</f>
        <v>SD NEGERI PADAHARJA 02</v>
      </c>
      <c r="C331" s="17" t="s">
        <v>302</v>
      </c>
      <c r="D331" s="17" t="s">
        <v>768</v>
      </c>
      <c r="E331" s="18" t="str">
        <f>+'[1]DATABASE SD'!BO332</f>
        <v>3035091864</v>
      </c>
      <c r="F331" s="19" t="str">
        <f>+'[1]DATABASE SD'!BN332</f>
        <v>BPD JATENG</v>
      </c>
      <c r="G331" s="20">
        <f>+'[1]DATABASE SD'!Y332</f>
        <v>115200000</v>
      </c>
      <c r="H331" s="21"/>
    </row>
    <row r="332" spans="1:8" ht="15">
      <c r="A332" s="16">
        <f>+'[1]DATABASE SD'!B333</f>
        <v>325</v>
      </c>
      <c r="B332" s="17" t="str">
        <f>+'[1]DATABASE SD'!C333</f>
        <v>SD NEGERI KEPUNDUHAN 02</v>
      </c>
      <c r="C332" s="17" t="s">
        <v>303</v>
      </c>
      <c r="D332" s="17" t="s">
        <v>768</v>
      </c>
      <c r="E332" s="18" t="str">
        <f>+'[1]DATABASE SD'!BO333</f>
        <v>3035091610</v>
      </c>
      <c r="F332" s="19" t="str">
        <f>+'[1]DATABASE SD'!BN333</f>
        <v>Bank Jateng</v>
      </c>
      <c r="G332" s="20">
        <f>+'[1]DATABASE SD'!Y333</f>
        <v>107200000</v>
      </c>
      <c r="H332" s="21"/>
    </row>
    <row r="333" spans="1:8" ht="15">
      <c r="A333" s="16">
        <f>+'[1]DATABASE SD'!B334</f>
        <v>326</v>
      </c>
      <c r="B333" s="17" t="str">
        <f>+'[1]DATABASE SD'!C334</f>
        <v>SD NEGERI BABAKAN 01</v>
      </c>
      <c r="C333" s="17" t="s">
        <v>304</v>
      </c>
      <c r="D333" s="17" t="s">
        <v>768</v>
      </c>
      <c r="E333" s="18" t="str">
        <f>+'[1]DATABASE SD'!BO334</f>
        <v>3035091450</v>
      </c>
      <c r="F333" s="19" t="str">
        <f>+'[1]DATABASE SD'!BN334</f>
        <v>BANK JATENG</v>
      </c>
      <c r="G333" s="20">
        <f>+'[1]DATABASE SD'!Y334</f>
        <v>348800000</v>
      </c>
      <c r="H333" s="21"/>
    </row>
    <row r="334" spans="1:8" ht="15">
      <c r="A334" s="16">
        <f>+'[1]DATABASE SD'!B335</f>
        <v>327</v>
      </c>
      <c r="B334" s="17" t="str">
        <f>+'[1]DATABASE SD'!C335</f>
        <v>SD NEGERI KEMUNING</v>
      </c>
      <c r="C334" s="17" t="s">
        <v>305</v>
      </c>
      <c r="D334" s="17" t="s">
        <v>768</v>
      </c>
      <c r="E334" s="18" t="str">
        <f>+'[1]DATABASE SD'!BO335</f>
        <v>3035091591</v>
      </c>
      <c r="F334" s="19" t="str">
        <f>+'[1]DATABASE SD'!BN335</f>
        <v>JATENG</v>
      </c>
      <c r="G334" s="20">
        <f>+'[1]DATABASE SD'!Y335</f>
        <v>184800000</v>
      </c>
      <c r="H334" s="21"/>
    </row>
    <row r="335" spans="1:8" ht="15">
      <c r="A335" s="16">
        <f>+'[1]DATABASE SD'!B336</f>
        <v>328</v>
      </c>
      <c r="B335" s="17" t="str">
        <f>+'[1]DATABASE SD'!C336</f>
        <v>SD NEGERI KEPUNDUHAN 01</v>
      </c>
      <c r="C335" s="17" t="s">
        <v>306</v>
      </c>
      <c r="D335" s="17" t="s">
        <v>768</v>
      </c>
      <c r="E335" s="18" t="str">
        <f>+'[1]DATABASE SD'!BO336</f>
        <v>3035091604</v>
      </c>
      <c r="F335" s="19" t="str">
        <f>+'[1]DATABASE SD'!BN336</f>
        <v>BANK JATENG</v>
      </c>
      <c r="G335" s="20">
        <f>+'[1]DATABASE SD'!Y336</f>
        <v>87200000</v>
      </c>
      <c r="H335" s="21"/>
    </row>
    <row r="336" spans="1:8" ht="15">
      <c r="A336" s="16">
        <f>+'[1]DATABASE SD'!B337</f>
        <v>329</v>
      </c>
      <c r="B336" s="17" t="str">
        <f>+'[1]DATABASE SD'!C337</f>
        <v>SD NEGERI TANJUNGHARJA 03</v>
      </c>
      <c r="C336" s="17" t="s">
        <v>307</v>
      </c>
      <c r="D336" s="17" t="s">
        <v>768</v>
      </c>
      <c r="E336" s="18" t="str">
        <f>+'[1]DATABASE SD'!BO337</f>
        <v>3035091911</v>
      </c>
      <c r="F336" s="19" t="str">
        <f>+'[1]DATABASE SD'!BN337</f>
        <v>BPD Bank-Jateng</v>
      </c>
      <c r="G336" s="20">
        <f>+'[1]DATABASE SD'!Y337</f>
        <v>152000000</v>
      </c>
      <c r="H336" s="21"/>
    </row>
    <row r="337" spans="1:8" ht="15">
      <c r="A337" s="16">
        <f>+'[1]DATABASE SD'!B338</f>
        <v>330</v>
      </c>
      <c r="B337" s="17" t="str">
        <f>+'[1]DATABASE SD'!C338</f>
        <v>SD NEGERI TANJUNGHARJA 01</v>
      </c>
      <c r="C337" s="17" t="s">
        <v>308</v>
      </c>
      <c r="D337" s="17" t="s">
        <v>768</v>
      </c>
      <c r="E337" s="18" t="str">
        <f>+'[1]DATABASE SD'!BO338</f>
        <v>3035091892</v>
      </c>
      <c r="F337" s="19" t="str">
        <f>+'[1]DATABASE SD'!BN338</f>
        <v>BPD JATENG</v>
      </c>
      <c r="G337" s="20">
        <f>+'[1]DATABASE SD'!Y338</f>
        <v>123200000</v>
      </c>
      <c r="H337" s="21"/>
    </row>
    <row r="338" spans="1:8" ht="15">
      <c r="A338" s="16">
        <f>+'[1]DATABASE SD'!B339</f>
        <v>331</v>
      </c>
      <c r="B338" s="17" t="str">
        <f>+'[1]DATABASE SD'!C339</f>
        <v>SD NEGERI KERTAYASA 03</v>
      </c>
      <c r="C338" s="17" t="s">
        <v>309</v>
      </c>
      <c r="D338" s="17" t="s">
        <v>768</v>
      </c>
      <c r="E338" s="18" t="str">
        <f>+'[1]DATABASE SD'!BO339</f>
        <v>3035031838</v>
      </c>
      <c r="F338" s="19" t="str">
        <f>+'[1]DATABASE SD'!BN339</f>
        <v>BANK JATENG</v>
      </c>
      <c r="G338" s="20">
        <f>+'[1]DATABASE SD'!Y339</f>
        <v>148000000</v>
      </c>
      <c r="H338" s="21"/>
    </row>
    <row r="339" spans="1:8" ht="15">
      <c r="A339" s="16">
        <f>+'[1]DATABASE SD'!B340</f>
        <v>332</v>
      </c>
      <c r="B339" s="17" t="str">
        <f>+'[1]DATABASE SD'!C340</f>
        <v>SD NEGERI JATILAWANG 01</v>
      </c>
      <c r="C339" s="17" t="s">
        <v>310</v>
      </c>
      <c r="D339" s="17" t="s">
        <v>768</v>
      </c>
      <c r="E339" s="18" t="str">
        <f>+'[1]DATABASE SD'!BO340</f>
        <v>3035091557</v>
      </c>
      <c r="F339" s="19" t="str">
        <f>+'[1]DATABASE SD'!BN340</f>
        <v>BANK JATENG</v>
      </c>
      <c r="G339" s="20">
        <f>+'[1]DATABASE SD'!Y340</f>
        <v>132000000</v>
      </c>
      <c r="H339" s="21"/>
    </row>
    <row r="340" spans="1:8" ht="15">
      <c r="A340" s="16">
        <f>+'[1]DATABASE SD'!B341</f>
        <v>333</v>
      </c>
      <c r="B340" s="17" t="str">
        <f>+'[1]DATABASE SD'!C341</f>
        <v>SD NEGERI DINUK</v>
      </c>
      <c r="C340" s="17" t="s">
        <v>311</v>
      </c>
      <c r="D340" s="17" t="s">
        <v>768</v>
      </c>
      <c r="E340" s="18" t="str">
        <f>+'[1]DATABASE SD'!BO341</f>
        <v>3035091541</v>
      </c>
      <c r="F340" s="19" t="str">
        <f>+'[1]DATABASE SD'!BN341</f>
        <v>BANK JATENG</v>
      </c>
      <c r="G340" s="20">
        <f>+'[1]DATABASE SD'!Y341</f>
        <v>142400000</v>
      </c>
      <c r="H340" s="21"/>
    </row>
    <row r="341" spans="1:8" ht="15">
      <c r="A341" s="16">
        <f>+'[1]DATABASE SD'!B342</f>
        <v>334</v>
      </c>
      <c r="B341" s="17" t="str">
        <f>+'[1]DATABASE SD'!C342</f>
        <v>SD NEGERI KEMANTRAN 02</v>
      </c>
      <c r="C341" s="17" t="s">
        <v>312</v>
      </c>
      <c r="D341" s="17" t="s">
        <v>768</v>
      </c>
      <c r="E341" s="18" t="str">
        <f>+'[1]DATABASE SD'!BO342</f>
        <v>3035091585</v>
      </c>
      <c r="F341" s="19" t="str">
        <f>+'[1]DATABASE SD'!BN342</f>
        <v>Bank Jateng</v>
      </c>
      <c r="G341" s="20">
        <f>+'[1]DATABASE SD'!Y342</f>
        <v>164000000</v>
      </c>
      <c r="H341" s="21"/>
    </row>
    <row r="342" spans="1:8" ht="15">
      <c r="A342" s="16">
        <f>+'[1]DATABASE SD'!B343</f>
        <v>335</v>
      </c>
      <c r="B342" s="17" t="str">
        <f>+'[1]DATABASE SD'!C343</f>
        <v>SD NEGERI MUNJUNGAGUNG 02</v>
      </c>
      <c r="C342" s="17" t="s">
        <v>313</v>
      </c>
      <c r="D342" s="17" t="s">
        <v>768</v>
      </c>
      <c r="E342" s="18" t="str">
        <f>+'[1]DATABASE SD'!BO343</f>
        <v>3035091820</v>
      </c>
      <c r="F342" s="19" t="str">
        <f>+'[1]DATABASE SD'!BN343</f>
        <v>BPD</v>
      </c>
      <c r="G342" s="20">
        <f>+'[1]DATABASE SD'!Y343</f>
        <v>126400000</v>
      </c>
      <c r="H342" s="21"/>
    </row>
    <row r="343" spans="1:8" ht="15">
      <c r="A343" s="16">
        <f>+'[1]DATABASE SD'!B344</f>
        <v>336</v>
      </c>
      <c r="B343" s="17" t="str">
        <f>+'[1]DATABASE SD'!C344</f>
        <v>SD NEGERI MUNJUNGAGUNG 01</v>
      </c>
      <c r="C343" s="17" t="s">
        <v>314</v>
      </c>
      <c r="D343" s="17" t="s">
        <v>768</v>
      </c>
      <c r="E343" s="18" t="str">
        <f>+'[1]DATABASE SD'!BO344</f>
        <v>3035091814</v>
      </c>
      <c r="F343" s="19" t="str">
        <f>+'[1]DATABASE SD'!BN344</f>
        <v>BANK JATENG</v>
      </c>
      <c r="G343" s="20">
        <f>+'[1]DATABASE SD'!Y344</f>
        <v>310400000</v>
      </c>
      <c r="H343" s="21"/>
    </row>
    <row r="344" spans="1:8" ht="15">
      <c r="A344" s="16">
        <f>+'[1]DATABASE SD'!B345</f>
        <v>337</v>
      </c>
      <c r="B344" s="17" t="str">
        <f>+'[1]DATABASE SD'!C345</f>
        <v>SD NEGERI KERTAYASA 05</v>
      </c>
      <c r="C344" s="17" t="s">
        <v>315</v>
      </c>
      <c r="D344" s="17" t="s">
        <v>768</v>
      </c>
      <c r="E344" s="18" t="str">
        <f>+'[1]DATABASE SD'!BO345</f>
        <v>3035091682</v>
      </c>
      <c r="F344" s="19" t="str">
        <f>+'[1]DATABASE SD'!BN345</f>
        <v>bank jateng</v>
      </c>
      <c r="G344" s="20">
        <f>+'[1]DATABASE SD'!Y345</f>
        <v>137600000</v>
      </c>
      <c r="H344" s="21"/>
    </row>
    <row r="345" spans="1:8" ht="15">
      <c r="A345" s="16">
        <f>+'[1]DATABASE SD'!B346</f>
        <v>338</v>
      </c>
      <c r="B345" s="17" t="str">
        <f>+'[1]DATABASE SD'!C346</f>
        <v>SD NEGERI PLUMBUNGAN 01</v>
      </c>
      <c r="C345" s="17" t="s">
        <v>316</v>
      </c>
      <c r="D345" s="17" t="s">
        <v>768</v>
      </c>
      <c r="E345" s="18" t="str">
        <f>+'[1]DATABASE SD'!BO346</f>
        <v>3035091870</v>
      </c>
      <c r="F345" s="19" t="str">
        <f>+'[1]DATABASE SD'!BN346</f>
        <v>BPD JATENG</v>
      </c>
      <c r="G345" s="20">
        <f>+'[1]DATABASE SD'!Y346</f>
        <v>187200000</v>
      </c>
      <c r="H345" s="21"/>
    </row>
    <row r="346" spans="1:8" ht="15">
      <c r="A346" s="16">
        <f>+'[1]DATABASE SD'!B347</f>
        <v>339</v>
      </c>
      <c r="B346" s="17" t="str">
        <f>+'[1]DATABASE SD'!C347</f>
        <v>SD NEGERI MEJASEM BARAT 01</v>
      </c>
      <c r="C346" s="17" t="s">
        <v>317</v>
      </c>
      <c r="D346" s="17" t="s">
        <v>768</v>
      </c>
      <c r="E346" s="18" t="str">
        <f>+'[1]DATABASE SD'!BO347</f>
        <v>3035091751</v>
      </c>
      <c r="F346" s="19" t="str">
        <f>+'[1]DATABASE SD'!BN347</f>
        <v>Bank Jateng</v>
      </c>
      <c r="G346" s="20">
        <f>+'[1]DATABASE SD'!Y347</f>
        <v>84800000</v>
      </c>
      <c r="H346" s="21"/>
    </row>
    <row r="347" spans="1:8" ht="15">
      <c r="A347" s="16">
        <f>+'[1]DATABASE SD'!B348</f>
        <v>340</v>
      </c>
      <c r="B347" s="17" t="str">
        <f>+'[1]DATABASE SD'!C348</f>
        <v>SD NEGERI TANJUNGHARJA 02</v>
      </c>
      <c r="C347" s="17" t="s">
        <v>318</v>
      </c>
      <c r="D347" s="17" t="s">
        <v>768</v>
      </c>
      <c r="E347" s="18" t="str">
        <f>+'[1]DATABASE SD'!BO348</f>
        <v>3035091905</v>
      </c>
      <c r="F347" s="19" t="str">
        <f>+'[1]DATABASE SD'!BN348</f>
        <v>BPD Jawa Tengah</v>
      </c>
      <c r="G347" s="20">
        <f>+'[1]DATABASE SD'!Y348</f>
        <v>202400000</v>
      </c>
      <c r="H347" s="21"/>
    </row>
    <row r="348" spans="1:8" ht="15">
      <c r="A348" s="16">
        <f>+'[1]DATABASE SD'!B349</f>
        <v>341</v>
      </c>
      <c r="B348" s="17" t="str">
        <f>+'[1]DATABASE SD'!C349</f>
        <v>SD NEGERI PENDAWA 02</v>
      </c>
      <c r="C348" s="17" t="s">
        <v>319</v>
      </c>
      <c r="D348" s="17" t="s">
        <v>769</v>
      </c>
      <c r="E348" s="18" t="str">
        <f>+'[1]DATABASE SD'!BO349</f>
        <v>3035006132</v>
      </c>
      <c r="F348" s="19" t="str">
        <f>+'[1]DATABASE SD'!BN349</f>
        <v>BANK JATENG</v>
      </c>
      <c r="G348" s="20">
        <f>+'[1]DATABASE SD'!Y349</f>
        <v>168800000</v>
      </c>
      <c r="H348" s="21"/>
    </row>
    <row r="349" spans="1:8" ht="15">
      <c r="A349" s="16">
        <f>+'[1]DATABASE SD'!B350</f>
        <v>342</v>
      </c>
      <c r="B349" s="17" t="str">
        <f>+'[1]DATABASE SD'!C350</f>
        <v>SD NEGERI KAJEN 02</v>
      </c>
      <c r="C349" s="17" t="s">
        <v>320</v>
      </c>
      <c r="D349" s="17" t="s">
        <v>769</v>
      </c>
      <c r="E349" s="18" t="str">
        <f>+'[1]DATABASE SD'!BO350</f>
        <v>3035087308</v>
      </c>
      <c r="F349" s="19" t="str">
        <f>+'[1]DATABASE SD'!BN350</f>
        <v>BPD JATENG</v>
      </c>
      <c r="G349" s="20">
        <f>+'[1]DATABASE SD'!Y350</f>
        <v>89600000</v>
      </c>
      <c r="H349" s="21"/>
    </row>
    <row r="350" spans="1:8" ht="15">
      <c r="A350" s="16">
        <f>+'[1]DATABASE SD'!B351</f>
        <v>343</v>
      </c>
      <c r="B350" s="17" t="str">
        <f>+'[1]DATABASE SD'!C351</f>
        <v>SD NEGERI KESUBEN 02</v>
      </c>
      <c r="C350" s="17" t="s">
        <v>321</v>
      </c>
      <c r="D350" s="17" t="s">
        <v>769</v>
      </c>
      <c r="E350" s="18" t="str">
        <f>+'[1]DATABASE SD'!BO351</f>
        <v>3035087354</v>
      </c>
      <c r="F350" s="19" t="str">
        <f>+'[1]DATABASE SD'!BN351</f>
        <v>BPD Jateng</v>
      </c>
      <c r="G350" s="20">
        <f>+'[1]DATABASE SD'!Y351</f>
        <v>164000000</v>
      </c>
      <c r="H350" s="21"/>
    </row>
    <row r="351" spans="1:8" ht="15">
      <c r="A351" s="16">
        <f>+'[1]DATABASE SD'!B352</f>
        <v>344</v>
      </c>
      <c r="B351" s="17" t="str">
        <f>+'[1]DATABASE SD'!C352</f>
        <v>SD NEGERI KESUBEN 01</v>
      </c>
      <c r="C351" s="17" t="s">
        <v>322</v>
      </c>
      <c r="D351" s="17" t="s">
        <v>769</v>
      </c>
      <c r="E351" s="18" t="str">
        <f>+'[1]DATABASE SD'!BO352</f>
        <v>3035005811</v>
      </c>
      <c r="F351" s="19" t="str">
        <f>+'[1]DATABASE SD'!BN352</f>
        <v>BANK JATENG</v>
      </c>
      <c r="G351" s="20">
        <f>+'[1]DATABASE SD'!Y352</f>
        <v>220000000</v>
      </c>
      <c r="H351" s="21"/>
    </row>
    <row r="352" spans="1:8" ht="15">
      <c r="A352" s="16">
        <f>+'[1]DATABASE SD'!B353</f>
        <v>345</v>
      </c>
      <c r="B352" s="17" t="str">
        <f>+'[1]DATABASE SD'!C353</f>
        <v>SD NEGERI LEBAKGOWAH 01</v>
      </c>
      <c r="C352" s="17" t="s">
        <v>323</v>
      </c>
      <c r="D352" s="17" t="s">
        <v>769</v>
      </c>
      <c r="E352" s="18" t="str">
        <f>+'[1]DATABASE SD'!BO353</f>
        <v>3035036937</v>
      </c>
      <c r="F352" s="19" t="str">
        <f>+'[1]DATABASE SD'!BN353</f>
        <v>BPD JATENG</v>
      </c>
      <c r="G352" s="20">
        <f>+'[1]DATABASE SD'!Y353</f>
        <v>107200000</v>
      </c>
      <c r="H352" s="21"/>
    </row>
    <row r="353" spans="1:8" ht="15">
      <c r="A353" s="16">
        <f>+'[1]DATABASE SD'!B354</f>
        <v>346</v>
      </c>
      <c r="B353" s="17" t="str">
        <f>+'[1]DATABASE SD'!C354</f>
        <v>SD NEGERI TIMBANGREJA 01</v>
      </c>
      <c r="C353" s="17" t="s">
        <v>324</v>
      </c>
      <c r="D353" s="17" t="s">
        <v>769</v>
      </c>
      <c r="E353" s="18" t="str">
        <f>+'[1]DATABASE SD'!BO354</f>
        <v>3035087552</v>
      </c>
      <c r="F353" s="19" t="str">
        <f>+'[1]DATABASE SD'!BN354</f>
        <v>BANK JATENG</v>
      </c>
      <c r="G353" s="20">
        <f>+'[1]DATABASE SD'!Y354</f>
        <v>159200000</v>
      </c>
      <c r="H353" s="21"/>
    </row>
    <row r="354" spans="1:8" ht="15">
      <c r="A354" s="16">
        <f>+'[1]DATABASE SD'!B355</f>
        <v>347</v>
      </c>
      <c r="B354" s="17" t="str">
        <f>+'[1]DATABASE SD'!C355</f>
        <v>SD NEGERI BALARADIN 02</v>
      </c>
      <c r="C354" s="17" t="s">
        <v>325</v>
      </c>
      <c r="D354" s="17" t="s">
        <v>769</v>
      </c>
      <c r="E354" s="18" t="str">
        <f>+'[1]DATABASE SD'!BO355</f>
        <v>3035087201</v>
      </c>
      <c r="F354" s="19" t="str">
        <f>+'[1]DATABASE SD'!BN355</f>
        <v>BANK JATENG</v>
      </c>
      <c r="G354" s="20">
        <f>+'[1]DATABASE SD'!Y355</f>
        <v>123200000</v>
      </c>
      <c r="H354" s="21"/>
    </row>
    <row r="355" spans="1:8" ht="15">
      <c r="A355" s="16">
        <f>+'[1]DATABASE SD'!B356</f>
        <v>348</v>
      </c>
      <c r="B355" s="17" t="str">
        <f>+'[1]DATABASE SD'!C356</f>
        <v>SD NEGERI KAMBANGAN 02</v>
      </c>
      <c r="C355" s="17" t="s">
        <v>326</v>
      </c>
      <c r="D355" s="17" t="s">
        <v>769</v>
      </c>
      <c r="E355" s="18" t="str">
        <f>+'[1]DATABASE SD'!BO356</f>
        <v>3035037348</v>
      </c>
      <c r="F355" s="19" t="str">
        <f>+'[1]DATABASE SD'!BN356</f>
        <v>BPD DAERAH JATENG</v>
      </c>
      <c r="G355" s="20">
        <f>+'[1]DATABASE SD'!Y356</f>
        <v>102400000</v>
      </c>
      <c r="H355" s="21"/>
    </row>
    <row r="356" spans="1:8" ht="15">
      <c r="A356" s="16">
        <f>+'[1]DATABASE SD'!B357</f>
        <v>349</v>
      </c>
      <c r="B356" s="17" t="str">
        <f>+'[1]DATABASE SD'!C357</f>
        <v>SD NEGERI DUKUHDAMU 02</v>
      </c>
      <c r="C356" s="17" t="s">
        <v>327</v>
      </c>
      <c r="D356" s="17" t="s">
        <v>769</v>
      </c>
      <c r="E356" s="18" t="str">
        <f>+'[1]DATABASE SD'!BO357</f>
        <v>3035087245</v>
      </c>
      <c r="F356" s="19" t="str">
        <f>+'[1]DATABASE SD'!BN357</f>
        <v>BPD Jateng</v>
      </c>
      <c r="G356" s="20">
        <f>+'[1]DATABASE SD'!Y357</f>
        <v>102400000</v>
      </c>
      <c r="H356" s="21"/>
    </row>
    <row r="357" spans="1:8" ht="15">
      <c r="A357" s="16">
        <f>+'[1]DATABASE SD'!B358</f>
        <v>350</v>
      </c>
      <c r="B357" s="17" t="str">
        <f>+'[1]DATABASE SD'!C358</f>
        <v>SD NEGERI YAMANSARI 03</v>
      </c>
      <c r="C357" s="17" t="s">
        <v>328</v>
      </c>
      <c r="D357" s="17" t="s">
        <v>769</v>
      </c>
      <c r="E357" s="18" t="str">
        <f>+'[1]DATABASE SD'!BO358</f>
        <v>3035087596</v>
      </c>
      <c r="F357" s="19" t="str">
        <f>+'[1]DATABASE SD'!BN358</f>
        <v>BANK JATENG</v>
      </c>
      <c r="G357" s="20">
        <f>+'[1]DATABASE SD'!Y358</f>
        <v>147200000</v>
      </c>
      <c r="H357" s="21"/>
    </row>
    <row r="358" spans="1:8" ht="15">
      <c r="A358" s="16">
        <f>+'[1]DATABASE SD'!B359</f>
        <v>351</v>
      </c>
      <c r="B358" s="17" t="str">
        <f>+'[1]DATABASE SD'!C359</f>
        <v>SD NEGERI LEBAKGOWAH 02</v>
      </c>
      <c r="C358" s="17" t="s">
        <v>329</v>
      </c>
      <c r="D358" s="17" t="s">
        <v>769</v>
      </c>
      <c r="E358" s="18" t="str">
        <f>+'[1]DATABASE SD'!BO359</f>
        <v>3035030149</v>
      </c>
      <c r="F358" s="19" t="str">
        <f>+'[1]DATABASE SD'!BN359</f>
        <v>BANK JATENG ( SIMPED</v>
      </c>
      <c r="G358" s="20">
        <f>+'[1]DATABASE SD'!Y359</f>
        <v>123200000</v>
      </c>
      <c r="H358" s="21"/>
    </row>
    <row r="359" spans="1:8" ht="15">
      <c r="A359" s="16">
        <f>+'[1]DATABASE SD'!B360</f>
        <v>352</v>
      </c>
      <c r="B359" s="17" t="str">
        <f>+'[1]DATABASE SD'!C360</f>
        <v>SD NEGERI LEBAKSIU KIDUL 04</v>
      </c>
      <c r="C359" s="17" t="s">
        <v>330</v>
      </c>
      <c r="D359" s="17" t="s">
        <v>769</v>
      </c>
      <c r="E359" s="18" t="str">
        <f>+'[1]DATABASE SD'!BO360</f>
        <v>3035087449</v>
      </c>
      <c r="F359" s="19" t="str">
        <f>+'[1]DATABASE SD'!BN360</f>
        <v>Bank Jateng</v>
      </c>
      <c r="G359" s="20">
        <f>+'[1]DATABASE SD'!Y360</f>
        <v>173600000</v>
      </c>
      <c r="H359" s="21"/>
    </row>
    <row r="360" spans="1:8" ht="15">
      <c r="A360" s="16">
        <f>+'[1]DATABASE SD'!B361</f>
        <v>353</v>
      </c>
      <c r="B360" s="17" t="str">
        <f>+'[1]DATABASE SD'!C361</f>
        <v>SD NEGERI LEBAKGOWAH 03</v>
      </c>
      <c r="C360" s="17" t="s">
        <v>329</v>
      </c>
      <c r="D360" s="17" t="s">
        <v>769</v>
      </c>
      <c r="E360" s="18" t="str">
        <f>+'[1]DATABASE SD'!BO361</f>
        <v>3035087405</v>
      </c>
      <c r="F360" s="19" t="str">
        <f>+'[1]DATABASE SD'!BN361</f>
        <v>BPD Jateng</v>
      </c>
      <c r="G360" s="20">
        <f>+'[1]DATABASE SD'!Y361</f>
        <v>114400000</v>
      </c>
      <c r="H360" s="21"/>
    </row>
    <row r="361" spans="1:8" ht="15">
      <c r="A361" s="16">
        <f>+'[1]DATABASE SD'!B362</f>
        <v>354</v>
      </c>
      <c r="B361" s="17" t="str">
        <f>+'[1]DATABASE SD'!C362</f>
        <v>SD NEGERI JATIMULYA 01</v>
      </c>
      <c r="C361" s="17" t="s">
        <v>331</v>
      </c>
      <c r="D361" s="17" t="s">
        <v>769</v>
      </c>
      <c r="E361" s="18" t="str">
        <f>+'[1]DATABASE SD'!BO362</f>
        <v>3035037143</v>
      </c>
      <c r="F361" s="19" t="str">
        <f>+'[1]DATABASE SD'!BN362</f>
        <v>Bank Jateng</v>
      </c>
      <c r="G361" s="20">
        <f>+'[1]DATABASE SD'!Y362</f>
        <v>134400000</v>
      </c>
      <c r="H361" s="21"/>
    </row>
    <row r="362" spans="1:8" ht="15">
      <c r="A362" s="16">
        <f>+'[1]DATABASE SD'!B363</f>
        <v>355</v>
      </c>
      <c r="B362" s="17" t="str">
        <f>+'[1]DATABASE SD'!C363</f>
        <v>SD NEGERI TIMBANGREJA 02</v>
      </c>
      <c r="C362" s="17" t="s">
        <v>332</v>
      </c>
      <c r="D362" s="17" t="s">
        <v>769</v>
      </c>
      <c r="E362" s="18" t="str">
        <f>+'[1]DATABASE SD'!BO363</f>
        <v>3035037500</v>
      </c>
      <c r="F362" s="19" t="str">
        <f>+'[1]DATABASE SD'!BN363</f>
        <v>BANK JATENG</v>
      </c>
      <c r="G362" s="20">
        <f>+'[1]DATABASE SD'!Y363</f>
        <v>109600000</v>
      </c>
      <c r="H362" s="21"/>
    </row>
    <row r="363" spans="1:8" ht="15">
      <c r="A363" s="16">
        <f>+'[1]DATABASE SD'!B364</f>
        <v>356</v>
      </c>
      <c r="B363" s="17" t="str">
        <f>+'[1]DATABASE SD'!C364</f>
        <v>SD NEGERI KAMBANGAN 01</v>
      </c>
      <c r="C363" s="17" t="s">
        <v>333</v>
      </c>
      <c r="D363" s="17" t="s">
        <v>769</v>
      </c>
      <c r="E363" s="18" t="str">
        <f>+'[1]DATABASE SD'!BO364</f>
        <v>3035075694</v>
      </c>
      <c r="F363" s="19" t="str">
        <f>+'[1]DATABASE SD'!BN364</f>
        <v>Bank Jateng</v>
      </c>
      <c r="G363" s="20">
        <f>+'[1]DATABASE SD'!Y364</f>
        <v>184000000</v>
      </c>
      <c r="H363" s="21"/>
    </row>
    <row r="364" spans="1:8" ht="15">
      <c r="A364" s="16">
        <f>+'[1]DATABASE SD'!B365</f>
        <v>357</v>
      </c>
      <c r="B364" s="17" t="str">
        <f>+'[1]DATABASE SD'!C365</f>
        <v>SD NEGERI KAMBANGAN 04</v>
      </c>
      <c r="C364" s="17" t="s">
        <v>334</v>
      </c>
      <c r="D364" s="17" t="s">
        <v>769</v>
      </c>
      <c r="E364" s="18" t="str">
        <f>+'[1]DATABASE SD'!BO365</f>
        <v>3035037470</v>
      </c>
      <c r="F364" s="19" t="str">
        <f>+'[1]DATABASE SD'!BN365</f>
        <v>Bank Jateng</v>
      </c>
      <c r="G364" s="20">
        <f>+'[1]DATABASE SD'!Y365</f>
        <v>106400000</v>
      </c>
      <c r="H364" s="21"/>
    </row>
    <row r="365" spans="1:8" ht="15">
      <c r="A365" s="16">
        <f>+'[1]DATABASE SD'!B366</f>
        <v>358</v>
      </c>
      <c r="B365" s="17" t="str">
        <f>+'[1]DATABASE SD'!C366</f>
        <v>SD NEGERI PENDAWA 01</v>
      </c>
      <c r="C365" s="17" t="s">
        <v>335</v>
      </c>
      <c r="D365" s="17" t="s">
        <v>769</v>
      </c>
      <c r="E365" s="18" t="str">
        <f>+'[1]DATABASE SD'!BO366</f>
        <v>3035087483</v>
      </c>
      <c r="F365" s="19" t="str">
        <f>+'[1]DATABASE SD'!BN366</f>
        <v>BANK JATENG</v>
      </c>
      <c r="G365" s="20">
        <f>+'[1]DATABASE SD'!Y366</f>
        <v>178400000</v>
      </c>
      <c r="H365" s="21"/>
    </row>
    <row r="366" spans="1:8" ht="15">
      <c r="A366" s="16">
        <f>+'[1]DATABASE SD'!B367</f>
        <v>359</v>
      </c>
      <c r="B366" s="17" t="str">
        <f>+'[1]DATABASE SD'!C367</f>
        <v>SD NEGERI KAMBANGAN 03</v>
      </c>
      <c r="C366" s="17" t="s">
        <v>336</v>
      </c>
      <c r="D366" s="17" t="s">
        <v>769</v>
      </c>
      <c r="E366" s="18" t="str">
        <f>+'[1]DATABASE SD'!BO367</f>
        <v>3035037151</v>
      </c>
      <c r="F366" s="19" t="str">
        <f>+'[1]DATABASE SD'!BN367</f>
        <v>BANK JATENG</v>
      </c>
      <c r="G366" s="20">
        <f>+'[1]DATABASE SD'!Y367</f>
        <v>124000000</v>
      </c>
      <c r="H366" s="21"/>
    </row>
    <row r="367" spans="1:8" ht="15">
      <c r="A367" s="16">
        <f>+'[1]DATABASE SD'!B368</f>
        <v>360</v>
      </c>
      <c r="B367" s="17" t="str">
        <f>+'[1]DATABASE SD'!C368</f>
        <v>SD NEGERI LEBAKSIU KIDUL 03</v>
      </c>
      <c r="C367" s="17" t="s">
        <v>337</v>
      </c>
      <c r="D367" s="17" t="s">
        <v>769</v>
      </c>
      <c r="E367" s="18" t="str">
        <f>+'[1]DATABASE SD'!BO368</f>
        <v>3035037097</v>
      </c>
      <c r="F367" s="19" t="str">
        <f>+'[1]DATABASE SD'!BN368</f>
        <v>BANK JATENG</v>
      </c>
      <c r="G367" s="20">
        <f>+'[1]DATABASE SD'!Y368</f>
        <v>129600000</v>
      </c>
      <c r="H367" s="21"/>
    </row>
    <row r="368" spans="1:8" ht="15">
      <c r="A368" s="16">
        <f>+'[1]DATABASE SD'!B369</f>
        <v>361</v>
      </c>
      <c r="B368" s="17" t="str">
        <f>+'[1]DATABASE SD'!C369</f>
        <v>SD NEGERI LEBAKSIU LOR 02</v>
      </c>
      <c r="C368" s="17" t="s">
        <v>338</v>
      </c>
      <c r="D368" s="17" t="s">
        <v>769</v>
      </c>
      <c r="E368" s="18" t="str">
        <f>+'[1]DATABASE SD'!BO369</f>
        <v>3035087461</v>
      </c>
      <c r="F368" s="19" t="str">
        <f>+'[1]DATABASE SD'!BN369</f>
        <v>Bank Jateng</v>
      </c>
      <c r="G368" s="20">
        <f>+'[1]DATABASE SD'!Y369</f>
        <v>50400000</v>
      </c>
      <c r="H368" s="21"/>
    </row>
    <row r="369" spans="1:8" ht="15">
      <c r="A369" s="16">
        <f>+'[1]DATABASE SD'!B370</f>
        <v>362</v>
      </c>
      <c r="B369" s="17" t="str">
        <f>+'[1]DATABASE SD'!C370</f>
        <v>SD NEGERI TEGALANDONG 02</v>
      </c>
      <c r="C369" s="17" t="s">
        <v>339</v>
      </c>
      <c r="D369" s="17" t="s">
        <v>769</v>
      </c>
      <c r="E369" s="18" t="str">
        <f>+'[1]DATABASE SD'!BO370</f>
        <v>3035087546</v>
      </c>
      <c r="F369" s="19" t="str">
        <f>+'[1]DATABASE SD'!BN370</f>
        <v>BANK JATENG</v>
      </c>
      <c r="G369" s="20">
        <f>+'[1]DATABASE SD'!Y370</f>
        <v>199200000</v>
      </c>
      <c r="H369" s="21"/>
    </row>
    <row r="370" spans="1:8" ht="15">
      <c r="A370" s="16">
        <f>+'[1]DATABASE SD'!B371</f>
        <v>363</v>
      </c>
      <c r="B370" s="17" t="str">
        <f>+'[1]DATABASE SD'!C371</f>
        <v>SD NEGERI LEBAKSIU KIDUL 01</v>
      </c>
      <c r="C370" s="17" t="s">
        <v>340</v>
      </c>
      <c r="D370" s="17" t="s">
        <v>769</v>
      </c>
      <c r="E370" s="18" t="str">
        <f>+'[1]DATABASE SD'!BO371</f>
        <v>3035037071</v>
      </c>
      <c r="F370" s="19" t="str">
        <f>+'[1]DATABASE SD'!BN371</f>
        <v>BPD JATENG</v>
      </c>
      <c r="G370" s="20">
        <f>+'[1]DATABASE SD'!Y371</f>
        <v>202400000</v>
      </c>
      <c r="H370" s="21"/>
    </row>
    <row r="371" spans="1:8" ht="15">
      <c r="A371" s="16">
        <f>+'[1]DATABASE SD'!B372</f>
        <v>364</v>
      </c>
      <c r="B371" s="17" t="str">
        <f>+'[1]DATABASE SD'!C372</f>
        <v>SD NEGERI BALARADIN 03</v>
      </c>
      <c r="C371" s="17" t="s">
        <v>341</v>
      </c>
      <c r="D371" s="17" t="s">
        <v>769</v>
      </c>
      <c r="E371" s="18" t="str">
        <f>+'[1]DATABASE SD'!BO372</f>
        <v>3035087217</v>
      </c>
      <c r="F371" s="19" t="str">
        <f>+'[1]DATABASE SD'!BN372</f>
        <v>Bank Jateng</v>
      </c>
      <c r="G371" s="20">
        <f>+'[1]DATABASE SD'!Y372</f>
        <v>91200000</v>
      </c>
      <c r="H371" s="21"/>
    </row>
    <row r="372" spans="1:8" ht="15">
      <c r="A372" s="16">
        <f>+'[1]DATABASE SD'!B373</f>
        <v>365</v>
      </c>
      <c r="B372" s="17" t="str">
        <f>+'[1]DATABASE SD'!C373</f>
        <v>SD NEGERI DUKUHLO 01</v>
      </c>
      <c r="C372" s="17" t="s">
        <v>342</v>
      </c>
      <c r="D372" s="17" t="s">
        <v>769</v>
      </c>
      <c r="E372" s="18" t="str">
        <f>+'[1]DATABASE SD'!BO373</f>
        <v>3035087251</v>
      </c>
      <c r="F372" s="19" t="str">
        <f>+'[1]DATABASE SD'!BN373</f>
        <v>BANK JATENG</v>
      </c>
      <c r="G372" s="20">
        <f>+'[1]DATABASE SD'!Y373</f>
        <v>128800000</v>
      </c>
      <c r="H372" s="21"/>
    </row>
    <row r="373" spans="1:8" ht="15">
      <c r="A373" s="16">
        <f>+'[1]DATABASE SD'!B374</f>
        <v>366</v>
      </c>
      <c r="B373" s="17" t="str">
        <f>+'[1]DATABASE SD'!C374</f>
        <v>SD NEGERI DUKUHLO 02</v>
      </c>
      <c r="C373" s="17" t="s">
        <v>343</v>
      </c>
      <c r="D373" s="17" t="s">
        <v>769</v>
      </c>
      <c r="E373" s="18" t="str">
        <f>+'[1]DATABASE SD'!BO374</f>
        <v>3035087267</v>
      </c>
      <c r="F373" s="19" t="str">
        <f>+'[1]DATABASE SD'!BN374</f>
        <v>BANK JATENG</v>
      </c>
      <c r="G373" s="20">
        <f>+'[1]DATABASE SD'!Y374</f>
        <v>160800000</v>
      </c>
      <c r="H373" s="21"/>
    </row>
    <row r="374" spans="1:8" ht="15">
      <c r="A374" s="16">
        <f>+'[1]DATABASE SD'!B375</f>
        <v>367</v>
      </c>
      <c r="B374" s="17" t="str">
        <f>+'[1]DATABASE SD'!C375</f>
        <v>SD NEGERI SLARANG KIDUL 02</v>
      </c>
      <c r="C374" s="17" t="s">
        <v>344</v>
      </c>
      <c r="D374" s="17" t="s">
        <v>769</v>
      </c>
      <c r="E374" s="18" t="str">
        <f>+'[1]DATABASE SD'!BO375</f>
        <v>3035087524</v>
      </c>
      <c r="F374" s="19" t="str">
        <f>+'[1]DATABASE SD'!BN375</f>
        <v>BANK JATENG</v>
      </c>
      <c r="G374" s="20">
        <f>+'[1]DATABASE SD'!Y375</f>
        <v>71200000</v>
      </c>
      <c r="H374" s="21"/>
    </row>
    <row r="375" spans="1:8" ht="15">
      <c r="A375" s="16">
        <f>+'[1]DATABASE SD'!B376</f>
        <v>368</v>
      </c>
      <c r="B375" s="17" t="str">
        <f>+'[1]DATABASE SD'!C376</f>
        <v>SD NEGERI KAJEN 01</v>
      </c>
      <c r="C375" s="17" t="s">
        <v>345</v>
      </c>
      <c r="D375" s="17" t="s">
        <v>769</v>
      </c>
      <c r="E375" s="18" t="str">
        <f>+'[1]DATABASE SD'!BO376</f>
        <v>3035087295</v>
      </c>
      <c r="F375" s="19" t="str">
        <f>+'[1]DATABASE SD'!BN376</f>
        <v>BANK JATENG</v>
      </c>
      <c r="G375" s="20">
        <f>+'[1]DATABASE SD'!Y376</f>
        <v>104000000</v>
      </c>
      <c r="H375" s="21"/>
    </row>
    <row r="376" spans="1:8" ht="15">
      <c r="A376" s="16">
        <f>+'[1]DATABASE SD'!B377</f>
        <v>369</v>
      </c>
      <c r="B376" s="17" t="str">
        <f>+'[1]DATABASE SD'!C377</f>
        <v>SD NEGERI LEBAKSIU LOR 03</v>
      </c>
      <c r="C376" s="17" t="s">
        <v>346</v>
      </c>
      <c r="D376" s="17" t="s">
        <v>769</v>
      </c>
      <c r="E376" s="18" t="str">
        <f>+'[1]DATABASE SD'!BO377</f>
        <v>3035037089</v>
      </c>
      <c r="F376" s="19" t="str">
        <f>+'[1]DATABASE SD'!BN377</f>
        <v>Bank Jateng</v>
      </c>
      <c r="G376" s="20">
        <f>+'[1]DATABASE SD'!Y377</f>
        <v>111200000</v>
      </c>
      <c r="H376" s="21"/>
    </row>
    <row r="377" spans="1:8" ht="15">
      <c r="A377" s="16">
        <f>+'[1]DATABASE SD'!B378</f>
        <v>370</v>
      </c>
      <c r="B377" s="17" t="str">
        <f>+'[1]DATABASE SD'!C378</f>
        <v>SD NEGERI DUKUHDAMU 01</v>
      </c>
      <c r="C377" s="17" t="s">
        <v>347</v>
      </c>
      <c r="D377" s="17" t="s">
        <v>769</v>
      </c>
      <c r="E377" s="18" t="str">
        <f>+'[1]DATABASE SD'!BO378</f>
        <v>3035087239</v>
      </c>
      <c r="F377" s="19" t="str">
        <f>+'[1]DATABASE SD'!BN378</f>
        <v>BANK JATENG</v>
      </c>
      <c r="G377" s="20">
        <f>+'[1]DATABASE SD'!Y378</f>
        <v>128800000</v>
      </c>
      <c r="H377" s="21"/>
    </row>
    <row r="378" spans="1:8" ht="15">
      <c r="A378" s="16">
        <f>+'[1]DATABASE SD'!B379</f>
        <v>371</v>
      </c>
      <c r="B378" s="17" t="str">
        <f>+'[1]DATABASE SD'!C379</f>
        <v>SD NEGERI YAMANSARI 02</v>
      </c>
      <c r="C378" s="17" t="s">
        <v>348</v>
      </c>
      <c r="D378" s="17" t="s">
        <v>769</v>
      </c>
      <c r="E378" s="18" t="str">
        <f>+'[1]DATABASE SD'!BO379</f>
        <v>3035087580</v>
      </c>
      <c r="F378" s="19" t="str">
        <f>+'[1]DATABASE SD'!BN379</f>
        <v>Bank Jateng</v>
      </c>
      <c r="G378" s="20">
        <f>+'[1]DATABASE SD'!Y379</f>
        <v>141600000</v>
      </c>
      <c r="H378" s="21"/>
    </row>
    <row r="379" spans="1:8" ht="15">
      <c r="A379" s="16">
        <f>+'[1]DATABASE SD'!B380</f>
        <v>372</v>
      </c>
      <c r="B379" s="17" t="str">
        <f>+'[1]DATABASE SD'!C380</f>
        <v>SD NEGERI BALARADIN 01</v>
      </c>
      <c r="C379" s="17" t="s">
        <v>349</v>
      </c>
      <c r="D379" s="17" t="s">
        <v>769</v>
      </c>
      <c r="E379" s="18" t="str">
        <f>+'[1]DATABASE SD'!BO380</f>
        <v>3035037224</v>
      </c>
      <c r="F379" s="19" t="str">
        <f>+'[1]DATABASE SD'!BN380</f>
        <v>BANK JATENG</v>
      </c>
      <c r="G379" s="20">
        <f>+'[1]DATABASE SD'!Y380</f>
        <v>131200000</v>
      </c>
      <c r="H379" s="21"/>
    </row>
    <row r="380" spans="1:8" ht="15">
      <c r="A380" s="16">
        <f>+'[1]DATABASE SD'!B381</f>
        <v>373</v>
      </c>
      <c r="B380" s="17" t="str">
        <f>+'[1]DATABASE SD'!C381</f>
        <v>SD NEGERI SLARANG KIDUL 01</v>
      </c>
      <c r="C380" s="17" t="s">
        <v>350</v>
      </c>
      <c r="D380" s="17" t="s">
        <v>769</v>
      </c>
      <c r="E380" s="18" t="str">
        <f>+'[1]DATABASE SD'!BO381</f>
        <v>3035087518</v>
      </c>
      <c r="F380" s="19" t="str">
        <f>+'[1]DATABASE SD'!BN381</f>
        <v>Bank Jateng</v>
      </c>
      <c r="G380" s="20">
        <f>+'[1]DATABASE SD'!Y381</f>
        <v>114400000</v>
      </c>
      <c r="H380" s="21"/>
    </row>
    <row r="381" spans="1:8" ht="15">
      <c r="A381" s="16">
        <f>+'[1]DATABASE SD'!B382</f>
        <v>374</v>
      </c>
      <c r="B381" s="17" t="str">
        <f>+'[1]DATABASE SD'!C382</f>
        <v>SD NEGERI YAMANSARI 01</v>
      </c>
      <c r="C381" s="17" t="s">
        <v>348</v>
      </c>
      <c r="D381" s="17" t="s">
        <v>769</v>
      </c>
      <c r="E381" s="18" t="str">
        <f>+'[1]DATABASE SD'!BO382</f>
        <v>3035036988</v>
      </c>
      <c r="F381" s="19" t="str">
        <f>+'[1]DATABASE SD'!BN382</f>
        <v>BPD JATENG</v>
      </c>
      <c r="G381" s="20">
        <f>+'[1]DATABASE SD'!Y382</f>
        <v>183200000</v>
      </c>
      <c r="H381" s="21"/>
    </row>
    <row r="382" spans="1:8" ht="15">
      <c r="A382" s="16">
        <f>+'[1]DATABASE SD'!B383</f>
        <v>375</v>
      </c>
      <c r="B382" s="17" t="str">
        <f>+'[1]DATABASE SD'!C383</f>
        <v>SD NEGERI TEGALANDONG 01</v>
      </c>
      <c r="C382" s="17" t="s">
        <v>351</v>
      </c>
      <c r="D382" s="17" t="s">
        <v>769</v>
      </c>
      <c r="E382" s="18" t="str">
        <f>+'[1]DATABASE SD'!BO383</f>
        <v>3035087530</v>
      </c>
      <c r="F382" s="19" t="str">
        <f>+'[1]DATABASE SD'!BN383</f>
        <v>BPD JATENG</v>
      </c>
      <c r="G382" s="20">
        <f>+'[1]DATABASE SD'!Y383</f>
        <v>135200000</v>
      </c>
      <c r="H382" s="21"/>
    </row>
    <row r="383" spans="1:8" ht="15">
      <c r="A383" s="16">
        <f>+'[1]DATABASE SD'!B384</f>
        <v>376</v>
      </c>
      <c r="B383" s="17" t="str">
        <f>+'[1]DATABASE SD'!C384</f>
        <v>SD NEGERI YAMANSARI 04</v>
      </c>
      <c r="C383" s="17" t="s">
        <v>352</v>
      </c>
      <c r="D383" s="17" t="s">
        <v>769</v>
      </c>
      <c r="E383" s="18" t="str">
        <f>+'[1]DATABASE SD'!BO384</f>
        <v>3035087609</v>
      </c>
      <c r="F383" s="19" t="str">
        <f>+'[1]DATABASE SD'!BN384</f>
        <v>BANK JATENG</v>
      </c>
      <c r="G383" s="20">
        <f>+'[1]DATABASE SD'!Y384</f>
        <v>173600000</v>
      </c>
      <c r="H383" s="21"/>
    </row>
    <row r="384" spans="1:8" ht="15">
      <c r="A384" s="16">
        <f>+'[1]DATABASE SD'!B385</f>
        <v>377</v>
      </c>
      <c r="B384" s="17" t="str">
        <f>+'[1]DATABASE SD'!C385</f>
        <v>SD NEGERI KESUBEN 03</v>
      </c>
      <c r="C384" s="17" t="s">
        <v>322</v>
      </c>
      <c r="D384" s="17" t="s">
        <v>769</v>
      </c>
      <c r="E384" s="18" t="str">
        <f>+'[1]DATABASE SD'!BO385</f>
        <v>3035037291</v>
      </c>
      <c r="F384" s="19" t="str">
        <f>+'[1]DATABASE SD'!BN385</f>
        <v>Bank Jateng</v>
      </c>
      <c r="G384" s="20">
        <f>+'[1]DATABASE SD'!Y385</f>
        <v>117600000</v>
      </c>
      <c r="H384" s="21"/>
    </row>
    <row r="385" spans="1:8" ht="15">
      <c r="A385" s="16">
        <f>+'[1]DATABASE SD'!B386</f>
        <v>378</v>
      </c>
      <c r="B385" s="17" t="str">
        <f>+'[1]DATABASE SD'!C386</f>
        <v>SD NEGERI LEBAKSIU LOR 01</v>
      </c>
      <c r="C385" s="17" t="s">
        <v>353</v>
      </c>
      <c r="D385" s="17" t="s">
        <v>769</v>
      </c>
      <c r="E385" s="18" t="str">
        <f>+'[1]DATABASE SD'!BO386</f>
        <v>3035087455</v>
      </c>
      <c r="F385" s="19" t="str">
        <f>+'[1]DATABASE SD'!BN386</f>
        <v>BPD Jateng</v>
      </c>
      <c r="G385" s="20">
        <f>+'[1]DATABASE SD'!Y386</f>
        <v>142400000</v>
      </c>
      <c r="H385" s="21"/>
    </row>
    <row r="386" spans="1:8" ht="15">
      <c r="A386" s="16">
        <f>+'[1]DATABASE SD'!B387</f>
        <v>379</v>
      </c>
      <c r="B386" s="17" t="str">
        <f>+'[1]DATABASE SD'!C387</f>
        <v>SD NEGERI BALARADIN 04</v>
      </c>
      <c r="C386" s="17" t="s">
        <v>354</v>
      </c>
      <c r="D386" s="17" t="s">
        <v>769</v>
      </c>
      <c r="E386" s="18" t="str">
        <f>+'[1]DATABASE SD'!BO387</f>
        <v>3035037101</v>
      </c>
      <c r="F386" s="19" t="str">
        <f>+'[1]DATABASE SD'!BN387</f>
        <v>BPD</v>
      </c>
      <c r="G386" s="20">
        <f>+'[1]DATABASE SD'!Y387</f>
        <v>100800000</v>
      </c>
      <c r="H386" s="21"/>
    </row>
    <row r="387" spans="1:8" ht="15">
      <c r="A387" s="16">
        <f>+'[1]DATABASE SD'!B388</f>
        <v>380</v>
      </c>
      <c r="B387" s="17" t="str">
        <f>+'[1]DATABASE SD'!C388</f>
        <v>SD NEGERI PAKULAUT 03</v>
      </c>
      <c r="C387" s="17" t="s">
        <v>355</v>
      </c>
      <c r="D387" s="17" t="s">
        <v>361</v>
      </c>
      <c r="E387" s="18" t="str">
        <f>+'[1]DATABASE SD'!BO388</f>
        <v>3035085368</v>
      </c>
      <c r="F387" s="19" t="str">
        <f>+'[1]DATABASE SD'!BN388</f>
        <v>BANK JATENG</v>
      </c>
      <c r="G387" s="20">
        <f>+'[1]DATABASE SD'!Y388</f>
        <v>172000000</v>
      </c>
      <c r="H387" s="21"/>
    </row>
    <row r="388" spans="1:8" ht="15">
      <c r="A388" s="16">
        <f>+'[1]DATABASE SD'!B389</f>
        <v>381</v>
      </c>
      <c r="B388" s="17" t="str">
        <f>+'[1]DATABASE SD'!C389</f>
        <v>SD NEGERI DUKUH TENGAH 02</v>
      </c>
      <c r="C388" s="17" t="s">
        <v>356</v>
      </c>
      <c r="D388" s="17" t="s">
        <v>361</v>
      </c>
      <c r="E388" s="18" t="str">
        <f>+'[1]DATABASE SD'!BO389</f>
        <v>3035004415</v>
      </c>
      <c r="F388" s="19" t="str">
        <f>+'[1]DATABASE SD'!BN389</f>
        <v>BPD</v>
      </c>
      <c r="G388" s="20">
        <f>+'[1]DATABASE SD'!Y389</f>
        <v>170400000</v>
      </c>
      <c r="H388" s="21"/>
    </row>
    <row r="389" spans="1:8" ht="15">
      <c r="A389" s="16">
        <f>+'[1]DATABASE SD'!B390</f>
        <v>382</v>
      </c>
      <c r="B389" s="17" t="str">
        <f>+'[1]DATABASE SD'!C390</f>
        <v>SD NEGERI DUKUH TENGAH 03</v>
      </c>
      <c r="C389" s="17" t="s">
        <v>357</v>
      </c>
      <c r="D389" s="17" t="s">
        <v>361</v>
      </c>
      <c r="E389" s="18" t="str">
        <f>+'[1]DATABASE SD'!BO390</f>
        <v>3035030441</v>
      </c>
      <c r="F389" s="19" t="str">
        <f>+'[1]DATABASE SD'!BN390</f>
        <v>Bank Jateng</v>
      </c>
      <c r="G389" s="20">
        <f>+'[1]DATABASE SD'!Y390</f>
        <v>164800000</v>
      </c>
      <c r="H389" s="21"/>
    </row>
    <row r="390" spans="1:8" ht="15">
      <c r="A390" s="16">
        <f>+'[1]DATABASE SD'!B391</f>
        <v>383</v>
      </c>
      <c r="B390" s="17" t="str">
        <f>+'[1]DATABASE SD'!C391</f>
        <v>SD NEGERI JATILABA 02</v>
      </c>
      <c r="C390" s="17" t="s">
        <v>358</v>
      </c>
      <c r="D390" s="17" t="s">
        <v>361</v>
      </c>
      <c r="E390" s="18" t="str">
        <f>+'[1]DATABASE SD'!BO391</f>
        <v>3035007147</v>
      </c>
      <c r="F390" s="19" t="str">
        <f>+'[1]DATABASE SD'!BN391</f>
        <v>BANK JATENG</v>
      </c>
      <c r="G390" s="20">
        <f>+'[1]DATABASE SD'!Y391</f>
        <v>240800000</v>
      </c>
      <c r="H390" s="21"/>
    </row>
    <row r="391" spans="1:8" ht="15">
      <c r="A391" s="16">
        <f>+'[1]DATABASE SD'!B392</f>
        <v>384</v>
      </c>
      <c r="B391" s="17" t="str">
        <f>+'[1]DATABASE SD'!C392</f>
        <v>SD NEGERI KALISALAK 03</v>
      </c>
      <c r="C391" s="17" t="s">
        <v>359</v>
      </c>
      <c r="D391" s="17" t="s">
        <v>361</v>
      </c>
      <c r="E391" s="18" t="str">
        <f>+'[1]DATABASE SD'!BO392</f>
        <v>3035085205</v>
      </c>
      <c r="F391" s="19" t="str">
        <f>+'[1]DATABASE SD'!BN392</f>
        <v>Bank Jateng</v>
      </c>
      <c r="G391" s="20">
        <f>+'[1]DATABASE SD'!Y392</f>
        <v>152000000</v>
      </c>
      <c r="H391" s="21"/>
    </row>
    <row r="392" spans="1:8" ht="15">
      <c r="A392" s="16">
        <f>+'[1]DATABASE SD'!B393</f>
        <v>385</v>
      </c>
      <c r="B392" s="17" t="str">
        <f>+'[1]DATABASE SD'!C393</f>
        <v>SD NEGERI MARGASARI 05</v>
      </c>
      <c r="C392" s="17" t="s">
        <v>360</v>
      </c>
      <c r="D392" s="17" t="s">
        <v>361</v>
      </c>
      <c r="E392" s="18" t="str">
        <f>+'[1]DATABASE SD'!BO393</f>
        <v>3157003649</v>
      </c>
      <c r="F392" s="19" t="str">
        <f>+'[1]DATABASE SD'!BN393</f>
        <v>BANK JATENG</v>
      </c>
      <c r="G392" s="20">
        <f>+'[1]DATABASE SD'!Y393</f>
        <v>100800000</v>
      </c>
      <c r="H392" s="21"/>
    </row>
    <row r="393" spans="1:8" ht="15">
      <c r="A393" s="16">
        <f>+'[1]DATABASE SD'!B394</f>
        <v>386</v>
      </c>
      <c r="B393" s="17" t="str">
        <f>+'[1]DATABASE SD'!C394</f>
        <v>SD NEGERI MARGASARI 04</v>
      </c>
      <c r="C393" s="17" t="s">
        <v>361</v>
      </c>
      <c r="D393" s="17" t="s">
        <v>361</v>
      </c>
      <c r="E393" s="18" t="str">
        <f>+'[1]DATABASE SD'!BO394</f>
        <v>3035105120</v>
      </c>
      <c r="F393" s="19" t="str">
        <f>+'[1]DATABASE SD'!BN394</f>
        <v>BPD JATENG</v>
      </c>
      <c r="G393" s="20">
        <f>+'[1]DATABASE SD'!Y394</f>
        <v>121600000</v>
      </c>
      <c r="H393" s="21"/>
    </row>
    <row r="394" spans="1:8" ht="15">
      <c r="A394" s="16">
        <f>+'[1]DATABASE SD'!B395</f>
        <v>387</v>
      </c>
      <c r="B394" s="17" t="str">
        <f>+'[1]DATABASE SD'!C395</f>
        <v>SD NEGERI WANASARI</v>
      </c>
      <c r="C394" s="17" t="s">
        <v>362</v>
      </c>
      <c r="D394" s="17" t="s">
        <v>361</v>
      </c>
      <c r="E394" s="18" t="str">
        <f>+'[1]DATABASE SD'!BO395</f>
        <v>3035186912</v>
      </c>
      <c r="F394" s="19" t="str">
        <f>+'[1]DATABASE SD'!BN395</f>
        <v>BANK JATENG</v>
      </c>
      <c r="G394" s="20">
        <f>+'[1]DATABASE SD'!Y395</f>
        <v>158400000</v>
      </c>
      <c r="H394" s="21"/>
    </row>
    <row r="395" spans="1:8" ht="15">
      <c r="A395" s="16">
        <f>+'[1]DATABASE SD'!B396</f>
        <v>388</v>
      </c>
      <c r="B395" s="17" t="str">
        <f>+'[1]DATABASE SD'!C396</f>
        <v>SD NEGERI PAKULAUT 04</v>
      </c>
      <c r="C395" s="17" t="s">
        <v>363</v>
      </c>
      <c r="D395" s="17" t="s">
        <v>361</v>
      </c>
      <c r="E395" s="18" t="str">
        <f>+'[1]DATABASE SD'!BO396</f>
        <v>3035008178</v>
      </c>
      <c r="F395" s="19" t="str">
        <f>+'[1]DATABASE SD'!BN396</f>
        <v>BANK JATENG</v>
      </c>
      <c r="G395" s="20">
        <f>+'[1]DATABASE SD'!Y396</f>
        <v>119200000</v>
      </c>
      <c r="H395" s="21"/>
    </row>
    <row r="396" spans="1:8" ht="15">
      <c r="A396" s="16">
        <f>+'[1]DATABASE SD'!B397</f>
        <v>389</v>
      </c>
      <c r="B396" s="17" t="str">
        <f>+'[1]DATABASE SD'!C397</f>
        <v>SD NEGERI JEMBAYAT 02</v>
      </c>
      <c r="C396" s="17" t="s">
        <v>364</v>
      </c>
      <c r="D396" s="17" t="s">
        <v>361</v>
      </c>
      <c r="E396" s="18" t="str">
        <f>+'[1]DATABASE SD'!BO397</f>
        <v>3035037119</v>
      </c>
      <c r="F396" s="19" t="str">
        <f>+'[1]DATABASE SD'!BN397</f>
        <v>BPD JATENG</v>
      </c>
      <c r="G396" s="20">
        <f>+'[1]DATABASE SD'!Y397</f>
        <v>124800000</v>
      </c>
      <c r="H396" s="21"/>
    </row>
    <row r="397" spans="1:8" ht="15">
      <c r="A397" s="16">
        <f>+'[1]DATABASE SD'!B398</f>
        <v>390</v>
      </c>
      <c r="B397" s="17" t="str">
        <f>+'[1]DATABASE SD'!C398</f>
        <v>SD NEGERI DANARAJA 02</v>
      </c>
      <c r="C397" s="17" t="s">
        <v>365</v>
      </c>
      <c r="D397" s="17" t="s">
        <v>361</v>
      </c>
      <c r="E397" s="18" t="str">
        <f>+'[1]DATABASE SD'!BO398</f>
        <v>3157003622</v>
      </c>
      <c r="F397" s="19" t="str">
        <f>+'[1]DATABASE SD'!BN398</f>
        <v>Bank Jateng</v>
      </c>
      <c r="G397" s="20">
        <f>+'[1]DATABASE SD'!Y398</f>
        <v>153600000</v>
      </c>
      <c r="H397" s="21"/>
    </row>
    <row r="398" spans="1:8" ht="15">
      <c r="A398" s="16">
        <f>+'[1]DATABASE SD'!B399</f>
        <v>391</v>
      </c>
      <c r="B398" s="17" t="str">
        <f>+'[1]DATABASE SD'!C399</f>
        <v>SD NEGERI PRUPUK SELATAN 04</v>
      </c>
      <c r="C398" s="17" t="s">
        <v>366</v>
      </c>
      <c r="D398" s="17" t="s">
        <v>361</v>
      </c>
      <c r="E398" s="18" t="str">
        <f>+'[1]DATABASE SD'!BO399</f>
        <v>3035037640</v>
      </c>
      <c r="F398" s="19" t="str">
        <f>+'[1]DATABASE SD'!BN399</f>
        <v>JATENG - SIMPEDA</v>
      </c>
      <c r="G398" s="20">
        <f>+'[1]DATABASE SD'!Y399</f>
        <v>167200000</v>
      </c>
      <c r="H398" s="21"/>
    </row>
    <row r="399" spans="1:8" ht="15">
      <c r="A399" s="16">
        <f>+'[1]DATABASE SD'!B400</f>
        <v>392</v>
      </c>
      <c r="B399" s="17" t="str">
        <f>+'[1]DATABASE SD'!C400</f>
        <v>SD NEGERI JATILABA 04</v>
      </c>
      <c r="C399" s="17" t="s">
        <v>367</v>
      </c>
      <c r="D399" s="17" t="s">
        <v>361</v>
      </c>
      <c r="E399" s="18" t="str">
        <f>+'[1]DATABASE SD'!BO400</f>
        <v>3035030912</v>
      </c>
      <c r="F399" s="19" t="str">
        <f>+'[1]DATABASE SD'!BN400</f>
        <v>BANK JATENG</v>
      </c>
      <c r="G399" s="20">
        <f>+'[1]DATABASE SD'!Y400</f>
        <v>270400000</v>
      </c>
      <c r="H399" s="21"/>
    </row>
    <row r="400" spans="1:8" ht="15">
      <c r="A400" s="16">
        <f>+'[1]DATABASE SD'!B401</f>
        <v>393</v>
      </c>
      <c r="B400" s="17" t="str">
        <f>+'[1]DATABASE SD'!C401</f>
        <v>SD NEGERI MARGA AYU</v>
      </c>
      <c r="C400" s="17" t="s">
        <v>368</v>
      </c>
      <c r="D400" s="17" t="s">
        <v>361</v>
      </c>
      <c r="E400" s="18" t="str">
        <f>+'[1]DATABASE SD'!BO401</f>
        <v>3035030106</v>
      </c>
      <c r="F400" s="19" t="str">
        <f>+'[1]DATABASE SD'!BN401</f>
        <v>BANK JATENG</v>
      </c>
      <c r="G400" s="20">
        <f>+'[1]DATABASE SD'!Y401</f>
        <v>235200000</v>
      </c>
      <c r="H400" s="21"/>
    </row>
    <row r="401" spans="1:8" ht="15">
      <c r="A401" s="16">
        <f>+'[1]DATABASE SD'!B402</f>
        <v>394</v>
      </c>
      <c r="B401" s="17" t="str">
        <f>+'[1]DATABASE SD'!C402</f>
        <v>SD NEGERI JEMBAYAT 05</v>
      </c>
      <c r="C401" s="17" t="s">
        <v>369</v>
      </c>
      <c r="D401" s="17" t="s">
        <v>361</v>
      </c>
      <c r="E401" s="18" t="str">
        <f>+'[1]DATABASE SD'!BO402</f>
        <v>3035036856</v>
      </c>
      <c r="F401" s="19" t="str">
        <f>+'[1]DATABASE SD'!BN402</f>
        <v>Bank Jateng</v>
      </c>
      <c r="G401" s="20">
        <f>+'[1]DATABASE SD'!Y402</f>
        <v>134400000</v>
      </c>
      <c r="H401" s="21"/>
    </row>
    <row r="402" spans="1:8" ht="15">
      <c r="A402" s="16">
        <f>+'[1]DATABASE SD'!B403</f>
        <v>395</v>
      </c>
      <c r="B402" s="17" t="str">
        <f>+'[1]DATABASE SD'!C403</f>
        <v>SD NEGERI KALIGAYAM 02</v>
      </c>
      <c r="C402" s="17" t="s">
        <v>370</v>
      </c>
      <c r="D402" s="17" t="s">
        <v>361</v>
      </c>
      <c r="E402" s="18" t="str">
        <f>+'[1]DATABASE SD'!BO403</f>
        <v>3035085170</v>
      </c>
      <c r="F402" s="19" t="str">
        <f>+'[1]DATABASE SD'!BN403</f>
        <v>BANK JATENG</v>
      </c>
      <c r="G402" s="20">
        <f>+'[1]DATABASE SD'!Y403</f>
        <v>147200000</v>
      </c>
      <c r="H402" s="21"/>
    </row>
    <row r="403" spans="1:8" ht="15">
      <c r="A403" s="16">
        <f>+'[1]DATABASE SD'!B404</f>
        <v>396</v>
      </c>
      <c r="B403" s="17" t="str">
        <f>+'[1]DATABASE SD'!C404</f>
        <v>SD NEGERI DUKUH TENGAH 04</v>
      </c>
      <c r="C403" s="17" t="s">
        <v>371</v>
      </c>
      <c r="D403" s="17" t="s">
        <v>361</v>
      </c>
      <c r="E403" s="18" t="str">
        <f>+'[1]DATABASE SD'!BO404</f>
        <v>3157003479</v>
      </c>
      <c r="F403" s="19" t="str">
        <f>+'[1]DATABASE SD'!BN404</f>
        <v>Bank Jateng BPD</v>
      </c>
      <c r="G403" s="20">
        <f>+'[1]DATABASE SD'!Y404</f>
        <v>142400000</v>
      </c>
      <c r="H403" s="21"/>
    </row>
    <row r="404" spans="1:8" ht="15">
      <c r="A404" s="16">
        <f>+'[1]DATABASE SD'!B405</f>
        <v>397</v>
      </c>
      <c r="B404" s="17" t="str">
        <f>+'[1]DATABASE SD'!C405</f>
        <v>SD NEGERI JEMBAYAT 01</v>
      </c>
      <c r="C404" s="17" t="s">
        <v>369</v>
      </c>
      <c r="D404" s="17" t="s">
        <v>361</v>
      </c>
      <c r="E404" s="18" t="str">
        <f>+'[1]DATABASE SD'!BO405</f>
        <v>3035008968</v>
      </c>
      <c r="F404" s="19" t="str">
        <f>+'[1]DATABASE SD'!BN405</f>
        <v>BPD JATENG</v>
      </c>
      <c r="G404" s="20">
        <f>+'[1]DATABASE SD'!Y405</f>
        <v>125600000</v>
      </c>
      <c r="H404" s="21"/>
    </row>
    <row r="405" spans="1:8" ht="15">
      <c r="A405" s="16">
        <f>+'[1]DATABASE SD'!B406</f>
        <v>398</v>
      </c>
      <c r="B405" s="17" t="str">
        <f>+'[1]DATABASE SD'!C406</f>
        <v>SD NEGERI PRUPUK SELATAN 01</v>
      </c>
      <c r="C405" s="17" t="s">
        <v>372</v>
      </c>
      <c r="D405" s="17" t="s">
        <v>361</v>
      </c>
      <c r="E405" s="18" t="str">
        <f>+'[1]DATABASE SD'!BO406</f>
        <v>3035030858</v>
      </c>
      <c r="F405" s="19" t="str">
        <f>+'[1]DATABASE SD'!BN406</f>
        <v>BANK JATENG</v>
      </c>
      <c r="G405" s="20">
        <f>+'[1]DATABASE SD'!Y406</f>
        <v>81600000</v>
      </c>
      <c r="H405" s="21"/>
    </row>
    <row r="406" spans="1:8" ht="15">
      <c r="A406" s="16">
        <f>+'[1]DATABASE SD'!B407</f>
        <v>399</v>
      </c>
      <c r="B406" s="17" t="str">
        <f>+'[1]DATABASE SD'!C407</f>
        <v>SD NEGERI KARANGDAWA 01</v>
      </c>
      <c r="C406" s="17" t="s">
        <v>373</v>
      </c>
      <c r="D406" s="17" t="s">
        <v>361</v>
      </c>
      <c r="E406" s="18" t="str">
        <f>+'[1]DATABASE SD'!BO407</f>
        <v>3157003835</v>
      </c>
      <c r="F406" s="19" t="str">
        <f>+'[1]DATABASE SD'!BN407</f>
        <v>BANK JATENG</v>
      </c>
      <c r="G406" s="20">
        <f>+'[1]DATABASE SD'!Y407</f>
        <v>148800000</v>
      </c>
      <c r="H406" s="21"/>
    </row>
    <row r="407" spans="1:8" ht="15">
      <c r="A407" s="16">
        <f>+'[1]DATABASE SD'!B408</f>
        <v>400</v>
      </c>
      <c r="B407" s="17" t="str">
        <f>+'[1]DATABASE SD'!C408</f>
        <v>SD NEGERI KALISALAK 01</v>
      </c>
      <c r="C407" s="17" t="s">
        <v>374</v>
      </c>
      <c r="D407" s="17" t="s">
        <v>361</v>
      </c>
      <c r="E407" s="18" t="str">
        <f>+'[1]DATABASE SD'!BO408</f>
        <v>3157003720</v>
      </c>
      <c r="F407" s="19" t="str">
        <f>+'[1]DATABASE SD'!BN408</f>
        <v>BANK JATENG</v>
      </c>
      <c r="G407" s="20">
        <f>+'[1]DATABASE SD'!Y408</f>
        <v>168800000</v>
      </c>
      <c r="H407" s="21"/>
    </row>
    <row r="408" spans="1:8" ht="15">
      <c r="A408" s="16">
        <f>+'[1]DATABASE SD'!B409</f>
        <v>401</v>
      </c>
      <c r="B408" s="17" t="str">
        <f>+'[1]DATABASE SD'!C409</f>
        <v>SD NEGERI PAKULAUT 01</v>
      </c>
      <c r="C408" s="17" t="s">
        <v>375</v>
      </c>
      <c r="D408" s="17" t="s">
        <v>361</v>
      </c>
      <c r="E408" s="18" t="str">
        <f>+'[1]DATABASE SD'!BO409</f>
        <v>3035085346</v>
      </c>
      <c r="F408" s="19" t="str">
        <f>+'[1]DATABASE SD'!BN409</f>
        <v>BANK JATENG</v>
      </c>
      <c r="G408" s="20">
        <f>+'[1]DATABASE SD'!Y409</f>
        <v>196000000</v>
      </c>
      <c r="H408" s="21"/>
    </row>
    <row r="409" spans="1:8" ht="15">
      <c r="A409" s="16">
        <f>+'[1]DATABASE SD'!B410</f>
        <v>402</v>
      </c>
      <c r="B409" s="17" t="str">
        <f>+'[1]DATABASE SD'!C410</f>
        <v>SD NEGERI PRUPUK UTARA 01</v>
      </c>
      <c r="C409" s="17" t="s">
        <v>376</v>
      </c>
      <c r="D409" s="17" t="s">
        <v>361</v>
      </c>
      <c r="E409" s="18" t="str">
        <f>+'[1]DATABASE SD'!BO410</f>
        <v>3035085443</v>
      </c>
      <c r="F409" s="19" t="str">
        <f>+'[1]DATABASE SD'!BN410</f>
        <v>BPD Jateng</v>
      </c>
      <c r="G409" s="20">
        <f>+'[1]DATABASE SD'!Y410</f>
        <v>204800000</v>
      </c>
      <c r="H409" s="21"/>
    </row>
    <row r="410" spans="1:8" ht="15">
      <c r="A410" s="16">
        <f>+'[1]DATABASE SD'!B411</f>
        <v>403</v>
      </c>
      <c r="B410" s="17" t="str">
        <f>+'[1]DATABASE SD'!C411</f>
        <v>SD NEGERI MARGASARI 03</v>
      </c>
      <c r="C410" s="17" t="s">
        <v>377</v>
      </c>
      <c r="D410" s="17" t="s">
        <v>361</v>
      </c>
      <c r="E410" s="18" t="str">
        <f>+'[1]DATABASE SD'!BO411</f>
        <v>3035187871</v>
      </c>
      <c r="F410" s="19" t="str">
        <f>+'[1]DATABASE SD'!BN411</f>
        <v>BANK JATENG</v>
      </c>
      <c r="G410" s="20">
        <f>+'[1]DATABASE SD'!Y411</f>
        <v>158400000</v>
      </c>
      <c r="H410" s="21"/>
    </row>
    <row r="411" spans="1:8" ht="15">
      <c r="A411" s="16">
        <f>+'[1]DATABASE SD'!B412</f>
        <v>404</v>
      </c>
      <c r="B411" s="17" t="str">
        <f>+'[1]DATABASE SD'!C412</f>
        <v>SD NEGERI KARANGDAWA 02</v>
      </c>
      <c r="C411" s="17" t="s">
        <v>378</v>
      </c>
      <c r="D411" s="17" t="s">
        <v>361</v>
      </c>
      <c r="E411" s="18" t="str">
        <f>+'[1]DATABASE SD'!BO412</f>
        <v>3157003592</v>
      </c>
      <c r="F411" s="19" t="str">
        <f>+'[1]DATABASE SD'!BN412</f>
        <v>BPD</v>
      </c>
      <c r="G411" s="20">
        <f>+'[1]DATABASE SD'!Y412</f>
        <v>320000000</v>
      </c>
      <c r="H411" s="21"/>
    </row>
    <row r="412" spans="1:8" ht="15">
      <c r="A412" s="16">
        <f>+'[1]DATABASE SD'!B413</f>
        <v>405</v>
      </c>
      <c r="B412" s="17" t="str">
        <f>+'[1]DATABASE SD'!C413</f>
        <v>SD NEGERI JEMBAYAT 04</v>
      </c>
      <c r="C412" s="17" t="s">
        <v>379</v>
      </c>
      <c r="D412" s="17" t="s">
        <v>361</v>
      </c>
      <c r="E412" s="18" t="str">
        <f>+'[1]DATABASE SD'!BO413</f>
        <v>3035029892</v>
      </c>
      <c r="F412" s="19" t="str">
        <f>+'[1]DATABASE SD'!BN413</f>
        <v>BANK JATENG</v>
      </c>
      <c r="G412" s="20">
        <f>+'[1]DATABASE SD'!Y413</f>
        <v>164000000</v>
      </c>
      <c r="H412" s="21"/>
    </row>
    <row r="413" spans="1:8" ht="15">
      <c r="A413" s="16">
        <f>+'[1]DATABASE SD'!B414</f>
        <v>406</v>
      </c>
      <c r="B413" s="17" t="str">
        <f>+'[1]DATABASE SD'!C414</f>
        <v>SD NEGERI PRUPUK SELATAN 03</v>
      </c>
      <c r="C413" s="17" t="s">
        <v>380</v>
      </c>
      <c r="D413" s="17" t="s">
        <v>361</v>
      </c>
      <c r="E413" s="18" t="str">
        <f>+'[1]DATABASE SD'!BO414</f>
        <v>3035187765</v>
      </c>
      <c r="F413" s="19" t="str">
        <f>+'[1]DATABASE SD'!BN414</f>
        <v>Bank Jateng</v>
      </c>
      <c r="G413" s="20">
        <f>+'[1]DATABASE SD'!Y414</f>
        <v>157600000</v>
      </c>
      <c r="H413" s="21"/>
    </row>
    <row r="414" spans="1:8" ht="15">
      <c r="A414" s="16">
        <f>+'[1]DATABASE SD'!B415</f>
        <v>407</v>
      </c>
      <c r="B414" s="17" t="str">
        <f>+'[1]DATABASE SD'!C415</f>
        <v>SD NEGERI KARANGDAWA 04</v>
      </c>
      <c r="C414" s="17" t="s">
        <v>381</v>
      </c>
      <c r="D414" s="17" t="s">
        <v>361</v>
      </c>
      <c r="E414" s="18" t="str">
        <f>+'[1]DATABASE SD'!BO415</f>
        <v>3035085255</v>
      </c>
      <c r="F414" s="19" t="str">
        <f>+'[1]DATABASE SD'!BN415</f>
        <v xml:space="preserve">BPD </v>
      </c>
      <c r="G414" s="20">
        <f>+'[1]DATABASE SD'!Y415</f>
        <v>199200000</v>
      </c>
      <c r="H414" s="21"/>
    </row>
    <row r="415" spans="1:8" ht="15">
      <c r="A415" s="16">
        <f>+'[1]DATABASE SD'!B416</f>
        <v>408</v>
      </c>
      <c r="B415" s="17" t="str">
        <f>+'[1]DATABASE SD'!C416</f>
        <v>SD NEGERI KALISALAK 02</v>
      </c>
      <c r="C415" s="17" t="s">
        <v>382</v>
      </c>
      <c r="D415" s="17" t="s">
        <v>361</v>
      </c>
      <c r="E415" s="18" t="str">
        <f>+'[1]DATABASE SD'!BO416</f>
        <v>3035036228</v>
      </c>
      <c r="F415" s="19" t="str">
        <f>+'[1]DATABASE SD'!BN416</f>
        <v>BANK JATENG</v>
      </c>
      <c r="G415" s="20">
        <f>+'[1]DATABASE SD'!Y416</f>
        <v>121600000</v>
      </c>
      <c r="H415" s="21"/>
    </row>
    <row r="416" spans="1:8" ht="15">
      <c r="A416" s="16">
        <f>+'[1]DATABASE SD'!B417</f>
        <v>409</v>
      </c>
      <c r="B416" s="17" t="str">
        <f>+'[1]DATABASE SD'!C417</f>
        <v>SD NEGERI MARGASARI 06</v>
      </c>
      <c r="C416" s="17" t="s">
        <v>383</v>
      </c>
      <c r="D416" s="17" t="s">
        <v>361</v>
      </c>
      <c r="E416" s="18" t="str">
        <f>+'[1]DATABASE SD'!BO417</f>
        <v>3035030360</v>
      </c>
      <c r="F416" s="19" t="str">
        <f>+'[1]DATABASE SD'!BN417</f>
        <v>BPD</v>
      </c>
      <c r="G416" s="20">
        <f>+'[1]DATABASE SD'!Y417</f>
        <v>219200000</v>
      </c>
      <c r="H416" s="21"/>
    </row>
    <row r="417" spans="1:8" ht="15">
      <c r="A417" s="16">
        <f>+'[1]DATABASE SD'!B418</f>
        <v>410</v>
      </c>
      <c r="B417" s="17" t="str">
        <f>+'[1]DATABASE SD'!C418</f>
        <v>SD NEGERI PAKULAUT 02</v>
      </c>
      <c r="C417" s="17" t="s">
        <v>384</v>
      </c>
      <c r="D417" s="17" t="s">
        <v>361</v>
      </c>
      <c r="E417" s="18" t="str">
        <f>+'[1]DATABASE SD'!BO418</f>
        <v>3035085352</v>
      </c>
      <c r="F417" s="19" t="str">
        <f>+'[1]DATABASE SD'!BN418</f>
        <v>BANK JATENG</v>
      </c>
      <c r="G417" s="20">
        <f>+'[1]DATABASE SD'!Y418</f>
        <v>199200000</v>
      </c>
      <c r="H417" s="21"/>
    </row>
    <row r="418" spans="1:8" ht="15">
      <c r="A418" s="16">
        <f>+'[1]DATABASE SD'!B419</f>
        <v>411</v>
      </c>
      <c r="B418" s="17" t="str">
        <f>+'[1]DATABASE SD'!C419</f>
        <v>SD NEGERI KALIGAYAM 01</v>
      </c>
      <c r="C418" s="17" t="s">
        <v>385</v>
      </c>
      <c r="D418" s="17" t="s">
        <v>361</v>
      </c>
      <c r="E418" s="18" t="str">
        <f>+'[1]DATABASE SD'!BO419</f>
        <v>3035004113</v>
      </c>
      <c r="F418" s="19" t="str">
        <f>+'[1]DATABASE SD'!BN419</f>
        <v>BANK JATENG</v>
      </c>
      <c r="G418" s="20">
        <f>+'[1]DATABASE SD'!Y419</f>
        <v>100000000</v>
      </c>
      <c r="H418" s="21"/>
    </row>
    <row r="419" spans="1:8" ht="15">
      <c r="A419" s="16">
        <f>+'[1]DATABASE SD'!B420</f>
        <v>412</v>
      </c>
      <c r="B419" s="17" t="str">
        <f>+'[1]DATABASE SD'!C420</f>
        <v>SD NEGERI PRUPUK UTARA 02</v>
      </c>
      <c r="C419" s="17" t="s">
        <v>386</v>
      </c>
      <c r="D419" s="17" t="s">
        <v>361</v>
      </c>
      <c r="E419" s="18" t="str">
        <f>+'[1]DATABASE SD'!BO420</f>
        <v>3035036236</v>
      </c>
      <c r="F419" s="19" t="str">
        <f>+'[1]DATABASE SD'!BN420</f>
        <v>BANK JATENG</v>
      </c>
      <c r="G419" s="20">
        <f>+'[1]DATABASE SD'!Y420</f>
        <v>204800000</v>
      </c>
      <c r="H419" s="21"/>
    </row>
    <row r="420" spans="1:8" ht="15">
      <c r="A420" s="16">
        <f>+'[1]DATABASE SD'!B421</f>
        <v>413</v>
      </c>
      <c r="B420" s="17" t="str">
        <f>+'[1]DATABASE SD'!C421</f>
        <v>SD NEGERI JEMBAYAT 03</v>
      </c>
      <c r="C420" s="17" t="s">
        <v>387</v>
      </c>
      <c r="D420" s="17" t="s">
        <v>361</v>
      </c>
      <c r="E420" s="18" t="str">
        <f>+'[1]DATABASE SD'!BO421</f>
        <v>3035005951</v>
      </c>
      <c r="F420" s="19" t="str">
        <f>+'[1]DATABASE SD'!BN421</f>
        <v>Bank Jateng</v>
      </c>
      <c r="G420" s="20">
        <f>+'[1]DATABASE SD'!Y421</f>
        <v>131200000</v>
      </c>
      <c r="H420" s="21"/>
    </row>
    <row r="421" spans="1:8" ht="15">
      <c r="A421" s="16">
        <f>+'[1]DATABASE SD'!B422</f>
        <v>414</v>
      </c>
      <c r="B421" s="17" t="str">
        <f>+'[1]DATABASE SD'!C422</f>
        <v>SD NEGERI DUKUH TENGAH 01</v>
      </c>
      <c r="C421" s="17" t="s">
        <v>388</v>
      </c>
      <c r="D421" s="17" t="s">
        <v>361</v>
      </c>
      <c r="E421" s="18" t="str">
        <f>+'[1]DATABASE SD'!BO422</f>
        <v>30350360311</v>
      </c>
      <c r="F421" s="19" t="str">
        <f>+'[1]DATABASE SD'!BN422</f>
        <v>BANK JATENG</v>
      </c>
      <c r="G421" s="20">
        <f>+'[1]DATABASE SD'!Y422</f>
        <v>110400000</v>
      </c>
      <c r="H421" s="21"/>
    </row>
    <row r="422" spans="1:8" ht="15">
      <c r="A422" s="16">
        <f>+'[1]DATABASE SD'!B423</f>
        <v>415</v>
      </c>
      <c r="B422" s="17" t="str">
        <f>+'[1]DATABASE SD'!C423</f>
        <v>SD NEGERI JEMBAYAT 06</v>
      </c>
      <c r="C422" s="17" t="s">
        <v>389</v>
      </c>
      <c r="D422" s="17" t="s">
        <v>361</v>
      </c>
      <c r="E422" s="18" t="str">
        <f>+'[1]DATABASE SD'!BO423</f>
        <v>3035085158</v>
      </c>
      <c r="F422" s="19" t="str">
        <f>+'[1]DATABASE SD'!BN423</f>
        <v>BPD JATENG</v>
      </c>
      <c r="G422" s="20">
        <f>+'[1]DATABASE SD'!Y423</f>
        <v>146400000</v>
      </c>
      <c r="H422" s="21"/>
    </row>
    <row r="423" spans="1:8" ht="15">
      <c r="A423" s="16">
        <f>+'[1]DATABASE SD'!B424</f>
        <v>416</v>
      </c>
      <c r="B423" s="17" t="str">
        <f>+'[1]DATABASE SD'!C424</f>
        <v>SD NEGERI KARANGDAWA 03</v>
      </c>
      <c r="C423" s="17" t="s">
        <v>390</v>
      </c>
      <c r="D423" s="17" t="s">
        <v>361</v>
      </c>
      <c r="E423" s="18" t="str">
        <f>+'[1]DATABASE SD'!BO424</f>
        <v>3035037453</v>
      </c>
      <c r="F423" s="19" t="str">
        <f>+'[1]DATABASE SD'!BN424</f>
        <v>Bank Jateng</v>
      </c>
      <c r="G423" s="20">
        <f>+'[1]DATABASE SD'!Y424</f>
        <v>197600000</v>
      </c>
      <c r="H423" s="21"/>
    </row>
    <row r="424" spans="1:8" ht="15">
      <c r="A424" s="16">
        <f>+'[1]DATABASE SD'!B425</f>
        <v>417</v>
      </c>
      <c r="B424" s="17" t="str">
        <f>+'[1]DATABASE SD'!C425</f>
        <v>SD NEGERI KALISALAK 04</v>
      </c>
      <c r="C424" s="17" t="s">
        <v>391</v>
      </c>
      <c r="D424" s="17" t="s">
        <v>361</v>
      </c>
      <c r="E424" s="18" t="str">
        <f>+'[1]DATABASE SD'!BO425</f>
        <v>303508521</v>
      </c>
      <c r="F424" s="19" t="str">
        <f>+'[1]DATABASE SD'!BN425</f>
        <v>BANK JATENG</v>
      </c>
      <c r="G424" s="20">
        <f>+'[1]DATABASE SD'!Y425</f>
        <v>101600000</v>
      </c>
      <c r="H424" s="21"/>
    </row>
    <row r="425" spans="1:8" ht="15">
      <c r="A425" s="16">
        <f>+'[1]DATABASE SD'!B426</f>
        <v>418</v>
      </c>
      <c r="B425" s="17" t="str">
        <f>+'[1]DATABASE SD'!C426</f>
        <v>SD NEGERI JATILABA 03</v>
      </c>
      <c r="C425" s="17" t="s">
        <v>392</v>
      </c>
      <c r="D425" s="17" t="s">
        <v>361</v>
      </c>
      <c r="E425" s="18" t="str">
        <f>+'[1]DATABASE SD'!BO426</f>
        <v>3157003843</v>
      </c>
      <c r="F425" s="19" t="str">
        <f>+'[1]DATABASE SD'!BN426</f>
        <v>JATENG</v>
      </c>
      <c r="G425" s="20">
        <f>+'[1]DATABASE SD'!Y426</f>
        <v>141600000</v>
      </c>
      <c r="H425" s="21"/>
    </row>
    <row r="426" spans="1:8" ht="15">
      <c r="A426" s="16">
        <f>+'[1]DATABASE SD'!B427</f>
        <v>419</v>
      </c>
      <c r="B426" s="17" t="str">
        <f>+'[1]DATABASE SD'!C427</f>
        <v>SD NEGERI MARGASARI 07</v>
      </c>
      <c r="C426" s="17" t="s">
        <v>393</v>
      </c>
      <c r="D426" s="17" t="s">
        <v>361</v>
      </c>
      <c r="E426" s="18" t="str">
        <f>+'[1]DATABASE SD'!BO427</f>
        <v>3157003568</v>
      </c>
      <c r="F426" s="19" t="str">
        <f>+'[1]DATABASE SD'!BN427</f>
        <v>BANK BPD</v>
      </c>
      <c r="G426" s="20">
        <f>+'[1]DATABASE SD'!Y427</f>
        <v>128800000</v>
      </c>
      <c r="H426" s="21"/>
    </row>
    <row r="427" spans="1:8" ht="15">
      <c r="A427" s="16">
        <f>+'[1]DATABASE SD'!B428</f>
        <v>420</v>
      </c>
      <c r="B427" s="17" t="str">
        <f>+'[1]DATABASE SD'!C428</f>
        <v>SD NEGERI MARGASARI 01</v>
      </c>
      <c r="C427" s="17" t="s">
        <v>394</v>
      </c>
      <c r="D427" s="17" t="s">
        <v>361</v>
      </c>
      <c r="E427" s="18" t="str">
        <f>+'[1]DATABASE SD'!BO428</f>
        <v>3035014451</v>
      </c>
      <c r="F427" s="19" t="str">
        <f>+'[1]DATABASE SD'!BN428</f>
        <v>BPD</v>
      </c>
      <c r="G427" s="20">
        <f>+'[1]DATABASE SD'!Y428</f>
        <v>96800000</v>
      </c>
      <c r="H427" s="21"/>
    </row>
    <row r="428" spans="1:8" ht="15">
      <c r="A428" s="16">
        <f>+'[1]DATABASE SD'!B429</f>
        <v>421</v>
      </c>
      <c r="B428" s="17" t="str">
        <f>+'[1]DATABASE SD'!C429</f>
        <v>SD NEGERI MARGASARI 02</v>
      </c>
      <c r="C428" s="17" t="s">
        <v>395</v>
      </c>
      <c r="D428" s="17" t="s">
        <v>361</v>
      </c>
      <c r="E428" s="18" t="str">
        <f>+'[1]DATABASE SD'!BO429</f>
        <v>3035101297</v>
      </c>
      <c r="F428" s="19" t="str">
        <f>+'[1]DATABASE SD'!BN429</f>
        <v>Bank Jateng</v>
      </c>
      <c r="G428" s="20">
        <f>+'[1]DATABASE SD'!Y429</f>
        <v>148000000</v>
      </c>
      <c r="H428" s="21"/>
    </row>
    <row r="429" spans="1:8" ht="15">
      <c r="A429" s="16">
        <f>+'[1]DATABASE SD'!B430</f>
        <v>422</v>
      </c>
      <c r="B429" s="17" t="str">
        <f>+'[1]DATABASE SD'!C430</f>
        <v>SD NEGERI DANARAJA 01</v>
      </c>
      <c r="C429" s="17" t="s">
        <v>396</v>
      </c>
      <c r="D429" s="17" t="s">
        <v>361</v>
      </c>
      <c r="E429" s="18" t="str">
        <f>+'[1]DATABASE SD'!BO430</f>
        <v>3035005373</v>
      </c>
      <c r="F429" s="19" t="str">
        <f>+'[1]DATABASE SD'!BN430</f>
        <v>BANK JATENG</v>
      </c>
      <c r="G429" s="20">
        <f>+'[1]DATABASE SD'!Y430</f>
        <v>143200000</v>
      </c>
      <c r="H429" s="21"/>
    </row>
    <row r="430" spans="1:8" ht="15">
      <c r="A430" s="16">
        <f>+'[1]DATABASE SD'!B431</f>
        <v>423</v>
      </c>
      <c r="B430" s="17" t="str">
        <f>+'[1]DATABASE SD'!C431</f>
        <v>SD NEGERI PRUPUK SELATAN 02</v>
      </c>
      <c r="C430" s="17" t="s">
        <v>397</v>
      </c>
      <c r="D430" s="17" t="s">
        <v>361</v>
      </c>
      <c r="E430" s="18" t="str">
        <f>+'[1]DATABASE SD'!BO431</f>
        <v>3157003631</v>
      </c>
      <c r="F430" s="19" t="str">
        <f>+'[1]DATABASE SD'!BN431</f>
        <v>BANK JATENG</v>
      </c>
      <c r="G430" s="20">
        <f>+'[1]DATABASE SD'!Y431</f>
        <v>161600000</v>
      </c>
      <c r="H430" s="21"/>
    </row>
    <row r="431" spans="1:8" ht="15">
      <c r="A431" s="16">
        <f>+'[1]DATABASE SD'!B432</f>
        <v>424</v>
      </c>
      <c r="B431" s="17" t="str">
        <f>+'[1]DATABASE SD'!C432</f>
        <v>SD NEGERI JATILABA 01</v>
      </c>
      <c r="C431" s="17" t="s">
        <v>398</v>
      </c>
      <c r="D431" s="17" t="s">
        <v>361</v>
      </c>
      <c r="E431" s="18" t="str">
        <f>+'[1]DATABASE SD'!BO432</f>
        <v>3157003410</v>
      </c>
      <c r="F431" s="19" t="str">
        <f>+'[1]DATABASE SD'!BN432</f>
        <v>BPD JATENG</v>
      </c>
      <c r="G431" s="20">
        <f>+'[1]DATABASE SD'!Y432</f>
        <v>202400000</v>
      </c>
      <c r="H431" s="21"/>
    </row>
    <row r="432" spans="1:8" ht="15">
      <c r="A432" s="16">
        <f>+'[1]DATABASE SD'!B433</f>
        <v>425</v>
      </c>
      <c r="B432" s="17" t="str">
        <f>+'[1]DATABASE SD'!C433</f>
        <v>SD NEGERI PAGERBARANG 01</v>
      </c>
      <c r="C432" s="17" t="s">
        <v>399</v>
      </c>
      <c r="D432" s="17" t="s">
        <v>399</v>
      </c>
      <c r="E432" s="18" t="str">
        <f>+'[1]DATABASE SD'!BO433</f>
        <v>3035030700</v>
      </c>
      <c r="F432" s="19" t="str">
        <f>+'[1]DATABASE SD'!BN433</f>
        <v>Bank Jateng</v>
      </c>
      <c r="G432" s="20">
        <f>+'[1]DATABASE SD'!Y433</f>
        <v>159200000</v>
      </c>
      <c r="H432" s="21"/>
    </row>
    <row r="433" spans="1:8" ht="15">
      <c r="A433" s="16">
        <f>+'[1]DATABASE SD'!B434</f>
        <v>426</v>
      </c>
      <c r="B433" s="17" t="str">
        <f>+'[1]DATABASE SD'!C434</f>
        <v>SD NEGERI SUROKIDUL 03</v>
      </c>
      <c r="C433" s="17" t="s">
        <v>400</v>
      </c>
      <c r="D433" s="17" t="s">
        <v>399</v>
      </c>
      <c r="E433" s="18" t="str">
        <f>+'[1]DATABASE SD'!BO434</f>
        <v>3035087182</v>
      </c>
      <c r="F433" s="19" t="str">
        <f>+'[1]DATABASE SD'!BN434</f>
        <v>BANK JATENG</v>
      </c>
      <c r="G433" s="20">
        <f>+'[1]DATABASE SD'!Y434</f>
        <v>93600000</v>
      </c>
      <c r="H433" s="21"/>
    </row>
    <row r="434" spans="1:8" ht="15">
      <c r="A434" s="16">
        <f>+'[1]DATABASE SD'!B435</f>
        <v>427</v>
      </c>
      <c r="B434" s="17" t="str">
        <f>+'[1]DATABASE SD'!C435</f>
        <v>SD NEGERI MULYOHARJO 02</v>
      </c>
      <c r="C434" s="17" t="s">
        <v>401</v>
      </c>
      <c r="D434" s="17" t="s">
        <v>399</v>
      </c>
      <c r="E434" s="18" t="str">
        <f>+'[1]DATABASE SD'!BO435</f>
        <v>3157004262</v>
      </c>
      <c r="F434" s="19" t="str">
        <f>+'[1]DATABASE SD'!BN435</f>
        <v>Bank Jateng</v>
      </c>
      <c r="G434" s="20">
        <f>+'[1]DATABASE SD'!Y435</f>
        <v>118400000</v>
      </c>
      <c r="H434" s="21"/>
    </row>
    <row r="435" spans="1:8" ht="15">
      <c r="A435" s="16">
        <f>+'[1]DATABASE SD'!B436</f>
        <v>428</v>
      </c>
      <c r="B435" s="17" t="str">
        <f>+'[1]DATABASE SD'!C436</f>
        <v>SD NEGERI MULYOHARJO 01</v>
      </c>
      <c r="C435" s="17" t="s">
        <v>402</v>
      </c>
      <c r="D435" s="17" t="s">
        <v>399</v>
      </c>
      <c r="E435" s="18" t="str">
        <f>+'[1]DATABASE SD'!BO436</f>
        <v>3157004343</v>
      </c>
      <c r="F435" s="19" t="str">
        <f>+'[1]DATABASE SD'!BN436</f>
        <v>BANK JATENG</v>
      </c>
      <c r="G435" s="20">
        <f>+'[1]DATABASE SD'!Y436</f>
        <v>158400000</v>
      </c>
      <c r="H435" s="21"/>
    </row>
    <row r="436" spans="1:8" ht="15">
      <c r="A436" s="16">
        <f>+'[1]DATABASE SD'!B437</f>
        <v>429</v>
      </c>
      <c r="B436" s="17" t="str">
        <f>+'[1]DATABASE SD'!C437</f>
        <v>SD NEGERI SEMBOJA 01</v>
      </c>
      <c r="C436" s="17" t="s">
        <v>403</v>
      </c>
      <c r="D436" s="17" t="s">
        <v>399</v>
      </c>
      <c r="E436" s="18" t="str">
        <f>+'[1]DATABASE SD'!BO437</f>
        <v>3157004149</v>
      </c>
      <c r="F436" s="19" t="str">
        <f>+'[1]DATABASE SD'!BN437</f>
        <v>BPD</v>
      </c>
      <c r="G436" s="20">
        <f>+'[1]DATABASE SD'!Y437</f>
        <v>144800000</v>
      </c>
      <c r="H436" s="21"/>
    </row>
    <row r="437" spans="1:8" ht="15">
      <c r="A437" s="16">
        <f>+'[1]DATABASE SD'!B438</f>
        <v>430</v>
      </c>
      <c r="B437" s="17" t="str">
        <f>+'[1]DATABASE SD'!C438</f>
        <v>SD NEGERI RANDUSARI 03</v>
      </c>
      <c r="C437" s="17" t="s">
        <v>404</v>
      </c>
      <c r="D437" s="17" t="s">
        <v>399</v>
      </c>
      <c r="E437" s="18" t="str">
        <f>+'[1]DATABASE SD'!BO438</f>
        <v>3157004165</v>
      </c>
      <c r="F437" s="19" t="str">
        <f>+'[1]DATABASE SD'!BN438</f>
        <v>Bank Jateng</v>
      </c>
      <c r="G437" s="20">
        <f>+'[1]DATABASE SD'!Y438</f>
        <v>76000000</v>
      </c>
      <c r="H437" s="21"/>
    </row>
    <row r="438" spans="1:8" ht="15">
      <c r="A438" s="16">
        <f>+'[1]DATABASE SD'!B439</f>
        <v>431</v>
      </c>
      <c r="B438" s="17" t="str">
        <f>+'[1]DATABASE SD'!C439</f>
        <v>SD NEGERI JATIWANGI 02</v>
      </c>
      <c r="C438" s="17" t="s">
        <v>405</v>
      </c>
      <c r="D438" s="17" t="s">
        <v>399</v>
      </c>
      <c r="E438" s="18" t="str">
        <f>+'[1]DATABASE SD'!BO439</f>
        <v>3157004408</v>
      </c>
      <c r="F438" s="19" t="str">
        <f>+'[1]DATABASE SD'!BN439</f>
        <v>BANK JATENG</v>
      </c>
      <c r="G438" s="20">
        <f>+'[1]DATABASE SD'!Y439</f>
        <v>121600000</v>
      </c>
      <c r="H438" s="21"/>
    </row>
    <row r="439" spans="1:8" ht="15">
      <c r="A439" s="16">
        <f>+'[1]DATABASE SD'!B440</f>
        <v>432</v>
      </c>
      <c r="B439" s="17" t="str">
        <f>+'[1]DATABASE SD'!C440</f>
        <v>SD NEGERI PESAREAN 01</v>
      </c>
      <c r="C439" s="17" t="s">
        <v>406</v>
      </c>
      <c r="D439" s="17" t="s">
        <v>399</v>
      </c>
      <c r="E439" s="18" t="str">
        <f>+'[1]DATABASE SD'!BO440</f>
        <v>3157004203</v>
      </c>
      <c r="F439" s="19" t="str">
        <f>+'[1]DATABASE SD'!BN440</f>
        <v>BPD JATENG</v>
      </c>
      <c r="G439" s="20">
        <f>+'[1]DATABASE SD'!Y440</f>
        <v>152000000</v>
      </c>
      <c r="H439" s="21"/>
    </row>
    <row r="440" spans="1:8" ht="15">
      <c r="A440" s="16">
        <f>+'[1]DATABASE SD'!B441</f>
        <v>433</v>
      </c>
      <c r="B440" s="17" t="str">
        <f>+'[1]DATABASE SD'!C441</f>
        <v>SD NEGERI KERTAHARJA 03</v>
      </c>
      <c r="C440" s="17" t="s">
        <v>407</v>
      </c>
      <c r="D440" s="17" t="s">
        <v>399</v>
      </c>
      <c r="E440" s="18" t="str">
        <f>+'[1]DATABASE SD'!BO441</f>
        <v>3157004360</v>
      </c>
      <c r="F440" s="19" t="str">
        <f>+'[1]DATABASE SD'!BN441</f>
        <v>BANK JATENG</v>
      </c>
      <c r="G440" s="20">
        <f>+'[1]DATABASE SD'!Y441</f>
        <v>129600000</v>
      </c>
      <c r="H440" s="21"/>
    </row>
    <row r="441" spans="1:8" ht="15">
      <c r="A441" s="16">
        <f>+'[1]DATABASE SD'!B442</f>
        <v>434</v>
      </c>
      <c r="B441" s="17" t="str">
        <f>+'[1]DATABASE SD'!C442</f>
        <v>SD NEGERI KEDUNGSUGIH 01</v>
      </c>
      <c r="C441" s="17" t="s">
        <v>408</v>
      </c>
      <c r="D441" s="17" t="s">
        <v>399</v>
      </c>
      <c r="E441" s="18" t="str">
        <f>+'[1]DATABASE SD'!BO442</f>
        <v>3157004092</v>
      </c>
      <c r="F441" s="19" t="str">
        <f>+'[1]DATABASE SD'!BN442</f>
        <v>BANK JATENG</v>
      </c>
      <c r="G441" s="20">
        <f>+'[1]DATABASE SD'!Y442</f>
        <v>131200000</v>
      </c>
      <c r="H441" s="21"/>
    </row>
    <row r="442" spans="1:8" ht="15">
      <c r="A442" s="16">
        <f>+'[1]DATABASE SD'!B443</f>
        <v>435</v>
      </c>
      <c r="B442" s="17" t="str">
        <f>+'[1]DATABASE SD'!C443</f>
        <v>SD NEGERI PESAREAN 02</v>
      </c>
      <c r="C442" s="17" t="s">
        <v>409</v>
      </c>
      <c r="D442" s="17" t="s">
        <v>399</v>
      </c>
      <c r="E442" s="18" t="str">
        <f>+'[1]DATABASE SD'!BO443</f>
        <v>3157004289</v>
      </c>
      <c r="F442" s="19" t="str">
        <f>+'[1]DATABASE SD'!BN443</f>
        <v>BPD Jateng</v>
      </c>
      <c r="G442" s="20">
        <f>+'[1]DATABASE SD'!Y443</f>
        <v>94400000</v>
      </c>
      <c r="H442" s="21"/>
    </row>
    <row r="443" spans="1:8" ht="15">
      <c r="A443" s="16">
        <f>+'[1]DATABASE SD'!B444</f>
        <v>436</v>
      </c>
      <c r="B443" s="17" t="str">
        <f>+'[1]DATABASE SD'!C444</f>
        <v>SD NEGERI KERTAHARJA 01</v>
      </c>
      <c r="C443" s="17" t="s">
        <v>286</v>
      </c>
      <c r="D443" s="17" t="s">
        <v>399</v>
      </c>
      <c r="E443" s="18" t="str">
        <f>+'[1]DATABASE SD'!BO444</f>
        <v>3157004378</v>
      </c>
      <c r="F443" s="19" t="str">
        <f>+'[1]DATABASE SD'!BN444</f>
        <v>BPD JATENG</v>
      </c>
      <c r="G443" s="20">
        <f>+'[1]DATABASE SD'!Y444</f>
        <v>134400000</v>
      </c>
      <c r="H443" s="21"/>
    </row>
    <row r="444" spans="1:8" ht="15">
      <c r="A444" s="16">
        <f>+'[1]DATABASE SD'!B445</f>
        <v>437</v>
      </c>
      <c r="B444" s="17" t="str">
        <f>+'[1]DATABASE SD'!C445</f>
        <v>SD NEGERI PAGERBARANG 02</v>
      </c>
      <c r="C444" s="17" t="s">
        <v>410</v>
      </c>
      <c r="D444" s="17" t="s">
        <v>399</v>
      </c>
      <c r="E444" s="18" t="str">
        <f>+'[1]DATABASE SD'!BO445</f>
        <v>3157004181</v>
      </c>
      <c r="F444" s="19" t="str">
        <f>+'[1]DATABASE SD'!BN445</f>
        <v>BANK JATENG</v>
      </c>
      <c r="G444" s="20">
        <f>+'[1]DATABASE SD'!Y445</f>
        <v>121600000</v>
      </c>
      <c r="H444" s="21"/>
    </row>
    <row r="445" spans="1:8" ht="15">
      <c r="A445" s="16">
        <f>+'[1]DATABASE SD'!B446</f>
        <v>438</v>
      </c>
      <c r="B445" s="17" t="str">
        <f>+'[1]DATABASE SD'!C446</f>
        <v>SD NEGERI RANDUSARI 01</v>
      </c>
      <c r="C445" s="17" t="s">
        <v>404</v>
      </c>
      <c r="D445" s="17" t="s">
        <v>399</v>
      </c>
      <c r="E445" s="18" t="str">
        <f>+'[1]DATABASE SD'!BO446</f>
        <v>0035097470</v>
      </c>
      <c r="F445" s="19" t="str">
        <f>+'[1]DATABASE SD'!BN446</f>
        <v>BANK JATENG</v>
      </c>
      <c r="G445" s="20">
        <f>+'[1]DATABASE SD'!Y446</f>
        <v>269600000</v>
      </c>
      <c r="H445" s="21"/>
    </row>
    <row r="446" spans="1:8" ht="15">
      <c r="A446" s="16">
        <f>+'[1]DATABASE SD'!B447</f>
        <v>439</v>
      </c>
      <c r="B446" s="17" t="str">
        <f>+'[1]DATABASE SD'!C447</f>
        <v>SD NEGERI SRENGSENG 02</v>
      </c>
      <c r="C446" s="17" t="s">
        <v>411</v>
      </c>
      <c r="D446" s="17" t="s">
        <v>399</v>
      </c>
      <c r="E446" s="18" t="str">
        <f>+'[1]DATABASE SD'!BO447</f>
        <v>3157004246</v>
      </c>
      <c r="F446" s="19" t="str">
        <f>+'[1]DATABASE SD'!BN447</f>
        <v>BPD</v>
      </c>
      <c r="G446" s="20">
        <f>+'[1]DATABASE SD'!Y447</f>
        <v>125600000</v>
      </c>
      <c r="H446" s="21"/>
    </row>
    <row r="447" spans="1:8" ht="15">
      <c r="A447" s="16">
        <f>+'[1]DATABASE SD'!B448</f>
        <v>440</v>
      </c>
      <c r="B447" s="17" t="str">
        <f>+'[1]DATABASE SD'!C448</f>
        <v>SD NEGERI RANDUSARI 02</v>
      </c>
      <c r="C447" s="17" t="s">
        <v>404</v>
      </c>
      <c r="D447" s="17" t="s">
        <v>399</v>
      </c>
      <c r="E447" s="18" t="str">
        <f>+'[1]DATABASE SD'!BO448</f>
        <v>3035087041</v>
      </c>
      <c r="F447" s="19" t="str">
        <f>+'[1]DATABASE SD'!BN448</f>
        <v>BANK JATENG</v>
      </c>
      <c r="G447" s="20">
        <f>+'[1]DATABASE SD'!Y448</f>
        <v>104800000</v>
      </c>
      <c r="H447" s="21"/>
    </row>
    <row r="448" spans="1:8" ht="15">
      <c r="A448" s="16">
        <f>+'[1]DATABASE SD'!B449</f>
        <v>441</v>
      </c>
      <c r="B448" s="17" t="str">
        <f>+'[1]DATABASE SD'!C449</f>
        <v>SD NEGERI RANDUSARI 04</v>
      </c>
      <c r="C448" s="17" t="s">
        <v>404</v>
      </c>
      <c r="D448" s="17" t="s">
        <v>399</v>
      </c>
      <c r="E448" s="18" t="str">
        <f>+'[1]DATABASE SD'!BO449</f>
        <v>3035087063</v>
      </c>
      <c r="F448" s="19" t="str">
        <f>+'[1]DATABASE SD'!BN449</f>
        <v>BANK JATENG</v>
      </c>
      <c r="G448" s="20">
        <f>+'[1]DATABASE SD'!Y449</f>
        <v>100800000</v>
      </c>
      <c r="H448" s="21"/>
    </row>
    <row r="449" spans="1:8" ht="15">
      <c r="A449" s="16">
        <f>+'[1]DATABASE SD'!B450</f>
        <v>442</v>
      </c>
      <c r="B449" s="17" t="str">
        <f>+'[1]DATABASE SD'!C450</f>
        <v>SD NEGERI RANDUSARI 06</v>
      </c>
      <c r="C449" s="17" t="s">
        <v>412</v>
      </c>
      <c r="D449" s="17" t="s">
        <v>399</v>
      </c>
      <c r="E449" s="18" t="str">
        <f>+'[1]DATABASE SD'!BO450</f>
        <v>3157004998</v>
      </c>
      <c r="F449" s="19" t="str">
        <f>+'[1]DATABASE SD'!BN450</f>
        <v>BANK JATENG</v>
      </c>
      <c r="G449" s="20">
        <f>+'[1]DATABASE SD'!Y450</f>
        <v>120800000</v>
      </c>
      <c r="H449" s="21"/>
    </row>
    <row r="450" spans="1:8" ht="15">
      <c r="A450" s="16">
        <f>+'[1]DATABASE SD'!B451</f>
        <v>443</v>
      </c>
      <c r="B450" s="17" t="str">
        <f>+'[1]DATABASE SD'!C451</f>
        <v>SD NEGERI RAJEGWESI 02</v>
      </c>
      <c r="C450" s="17" t="s">
        <v>413</v>
      </c>
      <c r="D450" s="17" t="s">
        <v>399</v>
      </c>
      <c r="E450" s="18" t="str">
        <f>+'[1]DATABASE SD'!BO451</f>
        <v>3157004211</v>
      </c>
      <c r="F450" s="19" t="str">
        <f>+'[1]DATABASE SD'!BN451</f>
        <v>Bank Jateng</v>
      </c>
      <c r="G450" s="20">
        <f>+'[1]DATABASE SD'!Y451</f>
        <v>118400000</v>
      </c>
      <c r="H450" s="21"/>
    </row>
    <row r="451" spans="1:8" ht="15">
      <c r="A451" s="16">
        <f>+'[1]DATABASE SD'!B452</f>
        <v>444</v>
      </c>
      <c r="B451" s="17" t="str">
        <f>+'[1]DATABASE SD'!C452</f>
        <v>SD NEGERI KERTAHARJA 02</v>
      </c>
      <c r="C451" s="17" t="s">
        <v>414</v>
      </c>
      <c r="D451" s="17" t="s">
        <v>399</v>
      </c>
      <c r="E451" s="18" t="str">
        <f>+'[1]DATABASE SD'!BO452</f>
        <v>3157004386</v>
      </c>
      <c r="F451" s="19" t="str">
        <f>+'[1]DATABASE SD'!BN452</f>
        <v>Bank Jateng</v>
      </c>
      <c r="G451" s="20">
        <f>+'[1]DATABASE SD'!Y452</f>
        <v>113600000</v>
      </c>
      <c r="H451" s="21"/>
    </row>
    <row r="452" spans="1:8" ht="15">
      <c r="A452" s="16">
        <f>+'[1]DATABASE SD'!B453</f>
        <v>445</v>
      </c>
      <c r="B452" s="17" t="str">
        <f>+'[1]DATABASE SD'!C453</f>
        <v>SD NEGERI SRENGSENG 01</v>
      </c>
      <c r="C452" s="17" t="s">
        <v>415</v>
      </c>
      <c r="D452" s="17" t="s">
        <v>399</v>
      </c>
      <c r="E452" s="18" t="str">
        <f>+'[1]DATABASE SD'!BO453</f>
        <v>3035087132</v>
      </c>
      <c r="F452" s="19" t="str">
        <f>+'[1]DATABASE SD'!BN453</f>
        <v>BANK JATENG</v>
      </c>
      <c r="G452" s="20">
        <f>+'[1]DATABASE SD'!Y453</f>
        <v>236000000</v>
      </c>
      <c r="H452" s="21"/>
    </row>
    <row r="453" spans="1:8" ht="15">
      <c r="A453" s="16">
        <f>+'[1]DATABASE SD'!B454</f>
        <v>446</v>
      </c>
      <c r="B453" s="17" t="str">
        <f>+'[1]DATABASE SD'!C454</f>
        <v>SD NEGERI JATIWANGI 03</v>
      </c>
      <c r="C453" s="17" t="s">
        <v>416</v>
      </c>
      <c r="D453" s="17" t="s">
        <v>399</v>
      </c>
      <c r="E453" s="18" t="str">
        <f>+'[1]DATABASE SD'!BO454</f>
        <v>3157004394</v>
      </c>
      <c r="F453" s="19" t="str">
        <f>+'[1]DATABASE SD'!BN454</f>
        <v>BANK JATENG</v>
      </c>
      <c r="G453" s="20">
        <f>+'[1]DATABASE SD'!Y454</f>
        <v>106400000</v>
      </c>
      <c r="H453" s="21"/>
    </row>
    <row r="454" spans="1:8" ht="15">
      <c r="A454" s="16">
        <f>+'[1]DATABASE SD'!B455</f>
        <v>447</v>
      </c>
      <c r="B454" s="17" t="str">
        <f>+'[1]DATABASE SD'!C455</f>
        <v>SD NEGERI PAGERBARANG 03</v>
      </c>
      <c r="C454" s="17" t="s">
        <v>399</v>
      </c>
      <c r="D454" s="17" t="s">
        <v>399</v>
      </c>
      <c r="E454" s="18" t="str">
        <f>+'[1]DATABASE SD'!BO455</f>
        <v>3157004190</v>
      </c>
      <c r="F454" s="19" t="str">
        <f>+'[1]DATABASE SD'!BN455</f>
        <v>BPD JATENG</v>
      </c>
      <c r="G454" s="20">
        <f>+'[1]DATABASE SD'!Y455</f>
        <v>192000000</v>
      </c>
      <c r="H454" s="21"/>
    </row>
    <row r="455" spans="1:8" ht="15">
      <c r="A455" s="16">
        <f>+'[1]DATABASE SD'!B456</f>
        <v>448</v>
      </c>
      <c r="B455" s="17" t="str">
        <f>+'[1]DATABASE SD'!C456</f>
        <v>SD NEGERI SUROKIDUL 02</v>
      </c>
      <c r="C455" s="17" t="s">
        <v>417</v>
      </c>
      <c r="D455" s="17" t="s">
        <v>399</v>
      </c>
      <c r="E455" s="18" t="str">
        <f>+'[1]DATABASE SD'!BO456</f>
        <v>3157004335</v>
      </c>
      <c r="F455" s="19" t="str">
        <f>+'[1]DATABASE SD'!BN456</f>
        <v>Bank Jateng</v>
      </c>
      <c r="G455" s="20">
        <f>+'[1]DATABASE SD'!Y456</f>
        <v>114400000</v>
      </c>
      <c r="H455" s="21"/>
    </row>
    <row r="456" spans="1:8" ht="15">
      <c r="A456" s="16">
        <f>+'[1]DATABASE SD'!B457</f>
        <v>449</v>
      </c>
      <c r="B456" s="17" t="str">
        <f>+'[1]DATABASE SD'!C457</f>
        <v>SD NEGERI RAJEGWESI 01</v>
      </c>
      <c r="C456" s="17" t="s">
        <v>418</v>
      </c>
      <c r="D456" s="17" t="s">
        <v>399</v>
      </c>
      <c r="E456" s="18" t="str">
        <f>+'[1]DATABASE SD'!BO457</f>
        <v>3157004327</v>
      </c>
      <c r="F456" s="19" t="str">
        <f>+'[1]DATABASE SD'!BN457</f>
        <v>Simpeda Bank Jateng</v>
      </c>
      <c r="G456" s="20">
        <f>+'[1]DATABASE SD'!Y457</f>
        <v>168800000</v>
      </c>
      <c r="H456" s="21"/>
    </row>
    <row r="457" spans="1:8" ht="15">
      <c r="A457" s="16">
        <f>+'[1]DATABASE SD'!B458</f>
        <v>450</v>
      </c>
      <c r="B457" s="17" t="str">
        <f>+'[1]DATABASE SD'!C458</f>
        <v>SD NEGERI JATIWANGI 01</v>
      </c>
      <c r="C457" s="17" t="s">
        <v>419</v>
      </c>
      <c r="D457" s="17" t="s">
        <v>399</v>
      </c>
      <c r="E457" s="18" t="str">
        <f>+'[1]DATABASE SD'!BO458</f>
        <v>3157004220</v>
      </c>
      <c r="F457" s="19" t="str">
        <f>+'[1]DATABASE SD'!BN458</f>
        <v>Bank Jateng</v>
      </c>
      <c r="G457" s="20">
        <f>+'[1]DATABASE SD'!Y458</f>
        <v>130400000</v>
      </c>
      <c r="H457" s="21"/>
    </row>
    <row r="458" spans="1:8" ht="15">
      <c r="A458" s="16">
        <f>+'[1]DATABASE SD'!B459</f>
        <v>451</v>
      </c>
      <c r="B458" s="17" t="str">
        <f>+'[1]DATABASE SD'!C459</f>
        <v>SD NEGERI SIDOMULYO</v>
      </c>
      <c r="C458" s="17" t="s">
        <v>420</v>
      </c>
      <c r="D458" s="17" t="s">
        <v>399</v>
      </c>
      <c r="E458" s="18" t="str">
        <f>+'[1]DATABASE SD'!BO459</f>
        <v>3157004238</v>
      </c>
      <c r="F458" s="19" t="str">
        <f>+'[1]DATABASE SD'!BN459</f>
        <v>Bank Jateng</v>
      </c>
      <c r="G458" s="20">
        <f>+'[1]DATABASE SD'!Y459</f>
        <v>190400000</v>
      </c>
      <c r="H458" s="21"/>
    </row>
    <row r="459" spans="1:8" ht="15">
      <c r="A459" s="16">
        <f>+'[1]DATABASE SD'!B460</f>
        <v>452</v>
      </c>
      <c r="B459" s="17" t="str">
        <f>+'[1]DATABASE SD'!C460</f>
        <v>SD NEGERI KARANGANYAR</v>
      </c>
      <c r="C459" s="17" t="s">
        <v>269</v>
      </c>
      <c r="D459" s="17" t="s">
        <v>399</v>
      </c>
      <c r="E459" s="18" t="str">
        <f>+'[1]DATABASE SD'!BO460</f>
        <v>3035030645</v>
      </c>
      <c r="F459" s="19" t="str">
        <f>+'[1]DATABASE SD'!BN460</f>
        <v>BPD BANK JATENG</v>
      </c>
      <c r="G459" s="20">
        <f>+'[1]DATABASE SD'!Y460</f>
        <v>239200000</v>
      </c>
      <c r="H459" s="21"/>
    </row>
    <row r="460" spans="1:8" ht="15">
      <c r="A460" s="16">
        <f>+'[1]DATABASE SD'!B461</f>
        <v>453</v>
      </c>
      <c r="B460" s="17" t="str">
        <f>+'[1]DATABASE SD'!C461</f>
        <v>SD NEGERI SUROKIDUL 01</v>
      </c>
      <c r="C460" s="17" t="s">
        <v>421</v>
      </c>
      <c r="D460" s="17" t="s">
        <v>399</v>
      </c>
      <c r="E460" s="18" t="str">
        <f>+'[1]DATABASE SD'!BO461</f>
        <v>3157004254</v>
      </c>
      <c r="F460" s="19" t="str">
        <f>+'[1]DATABASE SD'!BN461</f>
        <v>Bank Jateng</v>
      </c>
      <c r="G460" s="20">
        <f>+'[1]DATABASE SD'!Y461</f>
        <v>162400000</v>
      </c>
      <c r="H460" s="21"/>
    </row>
    <row r="461" spans="1:8" ht="15">
      <c r="A461" s="16">
        <f>+'[1]DATABASE SD'!B462</f>
        <v>454</v>
      </c>
      <c r="B461" s="17" t="str">
        <f>+'[1]DATABASE SD'!C462</f>
        <v>SD NEGERI SEMBOJA 02</v>
      </c>
      <c r="C461" s="17" t="s">
        <v>403</v>
      </c>
      <c r="D461" s="17" t="s">
        <v>399</v>
      </c>
      <c r="E461" s="18" t="str">
        <f>+'[1]DATABASE SD'!BO462</f>
        <v>3157004131</v>
      </c>
      <c r="F461" s="19" t="str">
        <f>+'[1]DATABASE SD'!BN462</f>
        <v>BPD JATENG</v>
      </c>
      <c r="G461" s="20">
        <f>+'[1]DATABASE SD'!Y462</f>
        <v>69600000</v>
      </c>
      <c r="H461" s="21"/>
    </row>
    <row r="462" spans="1:8" ht="15">
      <c r="A462" s="16">
        <f>+'[1]DATABASE SD'!B463</f>
        <v>455</v>
      </c>
      <c r="B462" s="17" t="str">
        <f>+'[1]DATABASE SD'!C463</f>
        <v>SD NEGERI RANDUSARI 07</v>
      </c>
      <c r="C462" s="17" t="s">
        <v>404</v>
      </c>
      <c r="D462" s="17" t="s">
        <v>399</v>
      </c>
      <c r="E462" s="18" t="str">
        <f>+'[1]DATABASE SD'!BO463</f>
        <v>3035007350</v>
      </c>
      <c r="F462" s="19" t="str">
        <f>+'[1]DATABASE SD'!BN463</f>
        <v>BANK JATENG</v>
      </c>
      <c r="G462" s="20">
        <f>+'[1]DATABASE SD'!Y463</f>
        <v>69600000</v>
      </c>
      <c r="H462" s="21"/>
    </row>
    <row r="463" spans="1:8" ht="15">
      <c r="A463" s="16">
        <f>+'[1]DATABASE SD'!B464</f>
        <v>456</v>
      </c>
      <c r="B463" s="17" t="str">
        <f>+'[1]DATABASE SD'!C464</f>
        <v>SD NEGERI PAGERBARANG 04</v>
      </c>
      <c r="C463" s="17" t="s">
        <v>399</v>
      </c>
      <c r="D463" s="17" t="s">
        <v>399</v>
      </c>
      <c r="E463" s="18" t="str">
        <f>+'[1]DATABASE SD'!BO464</f>
        <v>3157004459</v>
      </c>
      <c r="F463" s="19" t="str">
        <f>+'[1]DATABASE SD'!BN464</f>
        <v>BANK JATENG</v>
      </c>
      <c r="G463" s="20">
        <f>+'[1]DATABASE SD'!Y464</f>
        <v>76000000</v>
      </c>
      <c r="H463" s="21"/>
    </row>
    <row r="464" spans="1:8" ht="15">
      <c r="A464" s="16">
        <f>+'[1]DATABASE SD'!B465</f>
        <v>457</v>
      </c>
      <c r="B464" s="17" t="str">
        <f>+'[1]DATABASE SD'!C465</f>
        <v>SD NEGERI BOGARES LOR 01</v>
      </c>
      <c r="C464" s="17" t="s">
        <v>422</v>
      </c>
      <c r="D464" s="17" t="s">
        <v>770</v>
      </c>
      <c r="E464" s="18" t="str">
        <f>+'[1]DATABASE SD'!BO465</f>
        <v>3035088287</v>
      </c>
      <c r="F464" s="19" t="str">
        <f>+'[1]DATABASE SD'!BN465</f>
        <v>Bank BPD Jateng</v>
      </c>
      <c r="G464" s="20">
        <f>+'[1]DATABASE SD'!Y465</f>
        <v>74400000</v>
      </c>
      <c r="H464" s="21"/>
    </row>
    <row r="465" spans="1:8" ht="15">
      <c r="A465" s="16">
        <f>+'[1]DATABASE SD'!B466</f>
        <v>458</v>
      </c>
      <c r="B465" s="17" t="str">
        <f>+'[1]DATABASE SD'!C466</f>
        <v>SD NEGERI PENER 02</v>
      </c>
      <c r="C465" s="17" t="s">
        <v>423</v>
      </c>
      <c r="D465" s="17" t="s">
        <v>770</v>
      </c>
      <c r="E465" s="18" t="str">
        <f>+'[1]DATABASE SD'!BO466</f>
        <v>3035088657</v>
      </c>
      <c r="F465" s="19" t="str">
        <f>+'[1]DATABASE SD'!BN466</f>
        <v>BANK JATENG</v>
      </c>
      <c r="G465" s="20">
        <f>+'[1]DATABASE SD'!Y466</f>
        <v>138400000</v>
      </c>
      <c r="H465" s="21"/>
    </row>
    <row r="466" spans="1:8" ht="15">
      <c r="A466" s="16">
        <f>+'[1]DATABASE SD'!B467</f>
        <v>459</v>
      </c>
      <c r="B466" s="17" t="str">
        <f>+'[1]DATABASE SD'!C467</f>
        <v>SD NEGERI KENDAL SERUT 03</v>
      </c>
      <c r="C466" s="17" t="s">
        <v>424</v>
      </c>
      <c r="D466" s="17" t="s">
        <v>770</v>
      </c>
      <c r="E466" s="18" t="str">
        <f>+'[1]DATABASE SD'!BO467</f>
        <v>3035088522</v>
      </c>
      <c r="F466" s="19" t="str">
        <f>+'[1]DATABASE SD'!BN467</f>
        <v>BANK JATENG</v>
      </c>
      <c r="G466" s="20">
        <f>+'[1]DATABASE SD'!Y467</f>
        <v>92800000</v>
      </c>
      <c r="H466" s="21"/>
    </row>
    <row r="467" spans="1:8" ht="15">
      <c r="A467" s="16">
        <f>+'[1]DATABASE SD'!B468</f>
        <v>460</v>
      </c>
      <c r="B467" s="17" t="str">
        <f>+'[1]DATABASE SD'!C468</f>
        <v>SD NEGERI PANGKAH 02</v>
      </c>
      <c r="C467" s="17" t="s">
        <v>425</v>
      </c>
      <c r="D467" s="17" t="s">
        <v>770</v>
      </c>
      <c r="E467" s="18" t="str">
        <f>+'[1]DATABASE SD'!BO468</f>
        <v>3035088572</v>
      </c>
      <c r="F467" s="19" t="str">
        <f>+'[1]DATABASE SD'!BN468</f>
        <v>BPD JATENG</v>
      </c>
      <c r="G467" s="20">
        <f>+'[1]DATABASE SD'!Y468</f>
        <v>86400000</v>
      </c>
      <c r="H467" s="21"/>
    </row>
    <row r="468" spans="1:8" ht="15">
      <c r="A468" s="16">
        <f>+'[1]DATABASE SD'!B469</f>
        <v>461</v>
      </c>
      <c r="B468" s="17" t="str">
        <f>+'[1]DATABASE SD'!C469</f>
        <v>SD NEGERI BOGARES KIDUL 02</v>
      </c>
      <c r="C468" s="17" t="s">
        <v>426</v>
      </c>
      <c r="D468" s="17" t="s">
        <v>770</v>
      </c>
      <c r="E468" s="18" t="str">
        <f>+'[1]DATABASE SD'!BO469</f>
        <v>3035088265</v>
      </c>
      <c r="F468" s="19" t="str">
        <f>+'[1]DATABASE SD'!BN469</f>
        <v>Bank Jateng</v>
      </c>
      <c r="G468" s="20">
        <f>+'[1]DATABASE SD'!Y469</f>
        <v>327200000</v>
      </c>
      <c r="H468" s="21"/>
    </row>
    <row r="469" spans="1:8" ht="15">
      <c r="A469" s="16">
        <f>+'[1]DATABASE SD'!B470</f>
        <v>462</v>
      </c>
      <c r="B469" s="17" t="str">
        <f>+'[1]DATABASE SD'!C470</f>
        <v>SD NEGERI DERMASANDI 01</v>
      </c>
      <c r="C469" s="17" t="s">
        <v>427</v>
      </c>
      <c r="D469" s="17" t="s">
        <v>770</v>
      </c>
      <c r="E469" s="18" t="str">
        <f>+'[1]DATABASE SD'!BO470</f>
        <v>3035088334</v>
      </c>
      <c r="F469" s="19" t="str">
        <f>+'[1]DATABASE SD'!BN470</f>
        <v>BANK BPD JATENG</v>
      </c>
      <c r="G469" s="20">
        <f>+'[1]DATABASE SD'!Y470</f>
        <v>225600000</v>
      </c>
      <c r="H469" s="21"/>
    </row>
    <row r="470" spans="1:8" ht="15">
      <c r="A470" s="16">
        <f>+'[1]DATABASE SD'!B471</f>
        <v>463</v>
      </c>
      <c r="B470" s="17" t="str">
        <f>+'[1]DATABASE SD'!C471</f>
        <v>SD NEGERI BALAMOA 03</v>
      </c>
      <c r="C470" s="17" t="s">
        <v>428</v>
      </c>
      <c r="D470" s="17" t="s">
        <v>770</v>
      </c>
      <c r="E470" s="18" t="str">
        <f>+'[1]DATABASE SD'!BO471</f>
        <v>3035088215</v>
      </c>
      <c r="F470" s="19" t="str">
        <f>+'[1]DATABASE SD'!BN471</f>
        <v>Bank Jateng</v>
      </c>
      <c r="G470" s="20">
        <f>+'[1]DATABASE SD'!Y471</f>
        <v>88000000</v>
      </c>
      <c r="H470" s="21"/>
    </row>
    <row r="471" spans="1:8" ht="15">
      <c r="A471" s="16">
        <f>+'[1]DATABASE SD'!B472</f>
        <v>464</v>
      </c>
      <c r="B471" s="17" t="str">
        <f>+'[1]DATABASE SD'!C472</f>
        <v>SD NEGERI KENDAL SERUT 02</v>
      </c>
      <c r="C471" s="17" t="s">
        <v>429</v>
      </c>
      <c r="D471" s="17" t="s">
        <v>770</v>
      </c>
      <c r="E471" s="18" t="str">
        <f>+'[1]DATABASE SD'!BO472</f>
        <v>3035070116</v>
      </c>
      <c r="F471" s="19" t="str">
        <f>+'[1]DATABASE SD'!BN472</f>
        <v>bank jateng</v>
      </c>
      <c r="G471" s="20">
        <f>+'[1]DATABASE SD'!Y472</f>
        <v>160000000</v>
      </c>
      <c r="H471" s="21"/>
    </row>
    <row r="472" spans="1:8" ht="15">
      <c r="A472" s="16">
        <f>+'[1]DATABASE SD'!B473</f>
        <v>465</v>
      </c>
      <c r="B472" s="17" t="str">
        <f>+'[1]DATABASE SD'!C473</f>
        <v>SD NEGERI RANCAWIRU 01</v>
      </c>
      <c r="C472" s="17" t="s">
        <v>430</v>
      </c>
      <c r="D472" s="17" t="s">
        <v>770</v>
      </c>
      <c r="E472" s="18" t="str">
        <f>+'[1]DATABASE SD'!BO473</f>
        <v>3035088726</v>
      </c>
      <c r="F472" s="19" t="str">
        <f>+'[1]DATABASE SD'!BN473</f>
        <v>BPD</v>
      </c>
      <c r="G472" s="20">
        <f>+'[1]DATABASE SD'!Y473</f>
        <v>124000000</v>
      </c>
      <c r="H472" s="21"/>
    </row>
    <row r="473" spans="1:8" ht="15">
      <c r="A473" s="16">
        <f>+'[1]DATABASE SD'!B474</f>
        <v>466</v>
      </c>
      <c r="B473" s="17" t="str">
        <f>+'[1]DATABASE SD'!C474</f>
        <v>SD NEGERI CURUG</v>
      </c>
      <c r="C473" s="17" t="s">
        <v>431</v>
      </c>
      <c r="D473" s="17" t="s">
        <v>770</v>
      </c>
      <c r="E473" s="18" t="str">
        <f>+'[1]DATABASE SD'!BO474</f>
        <v>3035088306</v>
      </c>
      <c r="F473" s="19" t="str">
        <f>+'[1]DATABASE SD'!BN474</f>
        <v>BPD Jateng</v>
      </c>
      <c r="G473" s="20">
        <f>+'[1]DATABASE SD'!Y474</f>
        <v>140800000</v>
      </c>
      <c r="H473" s="21"/>
    </row>
    <row r="474" spans="1:8" ht="15">
      <c r="A474" s="16">
        <f>+'[1]DATABASE SD'!B475</f>
        <v>467</v>
      </c>
      <c r="B474" s="17" t="str">
        <f>+'[1]DATABASE SD'!C475</f>
        <v>SD NEGERI PAKETIBAN 01</v>
      </c>
      <c r="C474" s="17" t="s">
        <v>432</v>
      </c>
      <c r="D474" s="17" t="s">
        <v>770</v>
      </c>
      <c r="E474" s="18" t="str">
        <f>+'[1]DATABASE SD'!BO475</f>
        <v>3035088544</v>
      </c>
      <c r="F474" s="19" t="str">
        <f>+'[1]DATABASE SD'!BN475</f>
        <v>BANK JATENG</v>
      </c>
      <c r="G474" s="20">
        <f>+'[1]DATABASE SD'!Y475</f>
        <v>83200000</v>
      </c>
      <c r="H474" s="21"/>
    </row>
    <row r="475" spans="1:8" ht="15">
      <c r="A475" s="16">
        <f>+'[1]DATABASE SD'!B476</f>
        <v>468</v>
      </c>
      <c r="B475" s="17" t="str">
        <f>+'[1]DATABASE SD'!C476</f>
        <v>SD NEGERI PENER 03</v>
      </c>
      <c r="C475" s="17" t="s">
        <v>433</v>
      </c>
      <c r="D475" s="17" t="s">
        <v>770</v>
      </c>
      <c r="E475" s="18" t="str">
        <f>+'[1]DATABASE SD'!BO476</f>
        <v>3035088663</v>
      </c>
      <c r="F475" s="19" t="str">
        <f>+'[1]DATABASE SD'!BN476</f>
        <v>BPD JATENG</v>
      </c>
      <c r="G475" s="20">
        <f>+'[1]DATABASE SD'!Y476</f>
        <v>119200000</v>
      </c>
      <c r="H475" s="21"/>
    </row>
    <row r="476" spans="1:8" ht="15">
      <c r="A476" s="16">
        <f>+'[1]DATABASE SD'!B477</f>
        <v>469</v>
      </c>
      <c r="B476" s="17" t="str">
        <f>+'[1]DATABASE SD'!C477</f>
        <v>SD NEGERI PURBAYASA</v>
      </c>
      <c r="C476" s="17" t="s">
        <v>434</v>
      </c>
      <c r="D476" s="17" t="s">
        <v>770</v>
      </c>
      <c r="E476" s="18" t="str">
        <f>+'[1]DATABASE SD'!BO477</f>
        <v>3035032478</v>
      </c>
      <c r="F476" s="19" t="str">
        <f>+'[1]DATABASE SD'!BN477</f>
        <v>Bank JATENG</v>
      </c>
      <c r="G476" s="20">
        <f>+'[1]DATABASE SD'!Y477</f>
        <v>164000000</v>
      </c>
      <c r="H476" s="21"/>
    </row>
    <row r="477" spans="1:8" ht="15">
      <c r="A477" s="16">
        <f>+'[1]DATABASE SD'!B478</f>
        <v>470</v>
      </c>
      <c r="B477" s="17" t="str">
        <f>+'[1]DATABASE SD'!C478</f>
        <v>SD NEGERI TALOK 02</v>
      </c>
      <c r="C477" s="17" t="s">
        <v>435</v>
      </c>
      <c r="D477" s="17" t="s">
        <v>770</v>
      </c>
      <c r="E477" s="18" t="str">
        <f>+'[1]DATABASE SD'!BO478</f>
        <v>3035088760</v>
      </c>
      <c r="F477" s="19" t="str">
        <f>+'[1]DATABASE SD'!BN478</f>
        <v>Bank Jateng</v>
      </c>
      <c r="G477" s="20">
        <f>+'[1]DATABASE SD'!Y478</f>
        <v>74400000</v>
      </c>
      <c r="H477" s="21"/>
    </row>
    <row r="478" spans="1:8" ht="15">
      <c r="A478" s="16">
        <f>+'[1]DATABASE SD'!B479</f>
        <v>471</v>
      </c>
      <c r="B478" s="17" t="str">
        <f>+'[1]DATABASE SD'!C479</f>
        <v>SD NEGERI DERMASANDI 02</v>
      </c>
      <c r="C478" s="17" t="s">
        <v>436</v>
      </c>
      <c r="D478" s="17" t="s">
        <v>770</v>
      </c>
      <c r="E478" s="18" t="str">
        <f>+'[1]DATABASE SD'!BO479</f>
        <v>3035088340</v>
      </c>
      <c r="F478" s="19" t="str">
        <f>+'[1]DATABASE SD'!BN479</f>
        <v>BPD JAWA TENGAH</v>
      </c>
      <c r="G478" s="20">
        <f>+'[1]DATABASE SD'!Y479</f>
        <v>118400000</v>
      </c>
      <c r="H478" s="21"/>
    </row>
    <row r="479" spans="1:8" ht="15">
      <c r="A479" s="16">
        <f>+'[1]DATABASE SD'!B480</f>
        <v>472</v>
      </c>
      <c r="B479" s="17" t="str">
        <f>+'[1]DATABASE SD'!C480</f>
        <v>SD NEGERI DUKUHJATI KIDUL 01</v>
      </c>
      <c r="C479" s="17" t="s">
        <v>437</v>
      </c>
      <c r="D479" s="17" t="s">
        <v>770</v>
      </c>
      <c r="E479" s="18" t="str">
        <f>+'[1]DATABASE SD'!BO480</f>
        <v>3035088384</v>
      </c>
      <c r="F479" s="19" t="str">
        <f>+'[1]DATABASE SD'!BN480</f>
        <v>Simpeda Bank Jateng</v>
      </c>
      <c r="G479" s="20">
        <f>+'[1]DATABASE SD'!Y480</f>
        <v>133600000</v>
      </c>
      <c r="H479" s="21"/>
    </row>
    <row r="480" spans="1:8" ht="15">
      <c r="A480" s="16">
        <f>+'[1]DATABASE SD'!B481</f>
        <v>473</v>
      </c>
      <c r="B480" s="17" t="str">
        <f>+'[1]DATABASE SD'!C481</f>
        <v>SD NEGERI PANGKAH 04</v>
      </c>
      <c r="C480" s="17" t="s">
        <v>438</v>
      </c>
      <c r="D480" s="17" t="s">
        <v>770</v>
      </c>
      <c r="E480" s="18" t="str">
        <f>+'[1]DATABASE SD'!BO481</f>
        <v>3035186939</v>
      </c>
      <c r="F480" s="19" t="str">
        <f>+'[1]DATABASE SD'!BN481</f>
        <v>Bank Jateng</v>
      </c>
      <c r="G480" s="20">
        <f>+'[1]DATABASE SD'!Y481</f>
        <v>167200000</v>
      </c>
      <c r="H480" s="21"/>
    </row>
    <row r="481" spans="1:8" ht="15">
      <c r="A481" s="16">
        <f>+'[1]DATABASE SD'!B482</f>
        <v>474</v>
      </c>
      <c r="B481" s="17" t="str">
        <f>+'[1]DATABASE SD'!C482</f>
        <v>SD NEGERI DUKUHJATI KIDUL 02</v>
      </c>
      <c r="C481" s="17" t="s">
        <v>439</v>
      </c>
      <c r="D481" s="17" t="s">
        <v>770</v>
      </c>
      <c r="E481" s="18" t="str">
        <f>+'[1]DATABASE SD'!BO482</f>
        <v>3035088390</v>
      </c>
      <c r="F481" s="19" t="str">
        <f>+'[1]DATABASE SD'!BN482</f>
        <v>Bank Jateng</v>
      </c>
      <c r="G481" s="20">
        <f>+'[1]DATABASE SD'!Y482</f>
        <v>152000000</v>
      </c>
      <c r="H481" s="21"/>
    </row>
    <row r="482" spans="1:8" ht="15">
      <c r="A482" s="16">
        <f>+'[1]DATABASE SD'!B483</f>
        <v>475</v>
      </c>
      <c r="B482" s="17" t="str">
        <f>+'[1]DATABASE SD'!C483</f>
        <v>SD NEGERI GROBOG WETAN 01</v>
      </c>
      <c r="C482" s="17" t="s">
        <v>440</v>
      </c>
      <c r="D482" s="17" t="s">
        <v>770</v>
      </c>
      <c r="E482" s="18" t="str">
        <f>+'[1]DATABASE SD'!BO483</f>
        <v>3035088453</v>
      </c>
      <c r="F482" s="19" t="str">
        <f>+'[1]DATABASE SD'!BN483</f>
        <v>BANK JATENG</v>
      </c>
      <c r="G482" s="20">
        <f>+'[1]DATABASE SD'!Y483</f>
        <v>144000000</v>
      </c>
      <c r="H482" s="21"/>
    </row>
    <row r="483" spans="1:8" ht="15">
      <c r="A483" s="16">
        <f>+'[1]DATABASE SD'!B484</f>
        <v>476</v>
      </c>
      <c r="B483" s="17" t="str">
        <f>+'[1]DATABASE SD'!C484</f>
        <v>SD NEGERI BOGARES KIDUL 01</v>
      </c>
      <c r="C483" s="17" t="s">
        <v>441</v>
      </c>
      <c r="D483" s="17" t="s">
        <v>770</v>
      </c>
      <c r="E483" s="18" t="str">
        <f>+'[1]DATABASE SD'!BO484</f>
        <v>3035088259</v>
      </c>
      <c r="F483" s="19" t="str">
        <f>+'[1]DATABASE SD'!BN484</f>
        <v>BANK JATENG</v>
      </c>
      <c r="G483" s="20">
        <f>+'[1]DATABASE SD'!Y484</f>
        <v>107200000</v>
      </c>
      <c r="H483" s="21"/>
    </row>
    <row r="484" spans="1:8" ht="15">
      <c r="A484" s="16">
        <f>+'[1]DATABASE SD'!B485</f>
        <v>477</v>
      </c>
      <c r="B484" s="17" t="str">
        <f>+'[1]DATABASE SD'!C485</f>
        <v>SD NEGERI PECABEAN 01</v>
      </c>
      <c r="C484" s="17" t="s">
        <v>442</v>
      </c>
      <c r="D484" s="17" t="s">
        <v>770</v>
      </c>
      <c r="E484" s="18" t="str">
        <f>+'[1]DATABASE SD'!BO485</f>
        <v>3035088613</v>
      </c>
      <c r="F484" s="19" t="str">
        <f>+'[1]DATABASE SD'!BN485</f>
        <v>BANK JATENG</v>
      </c>
      <c r="G484" s="20">
        <f>+'[1]DATABASE SD'!Y485</f>
        <v>160000000</v>
      </c>
      <c r="H484" s="21"/>
    </row>
    <row r="485" spans="1:8" ht="15">
      <c r="A485" s="16">
        <f>+'[1]DATABASE SD'!B486</f>
        <v>478</v>
      </c>
      <c r="B485" s="17" t="str">
        <f>+'[1]DATABASE SD'!C486</f>
        <v>SD NEGERI BEDUG 01</v>
      </c>
      <c r="C485" s="17" t="s">
        <v>443</v>
      </c>
      <c r="D485" s="17" t="s">
        <v>770</v>
      </c>
      <c r="E485" s="18" t="str">
        <f>+'[1]DATABASE SD'!BO486</f>
        <v>3035088221</v>
      </c>
      <c r="F485" s="19" t="str">
        <f>+'[1]DATABASE SD'!BN486</f>
        <v>Bank Jateng</v>
      </c>
      <c r="G485" s="20">
        <f>+'[1]DATABASE SD'!Y486</f>
        <v>139200000</v>
      </c>
      <c r="H485" s="21"/>
    </row>
    <row r="486" spans="1:8" ht="15">
      <c r="A486" s="16">
        <f>+'[1]DATABASE SD'!B487</f>
        <v>479</v>
      </c>
      <c r="B486" s="17" t="str">
        <f>+'[1]DATABASE SD'!C487</f>
        <v>SD NEGERI BEDUG 02</v>
      </c>
      <c r="C486" s="17" t="s">
        <v>444</v>
      </c>
      <c r="D486" s="17" t="s">
        <v>770</v>
      </c>
      <c r="E486" s="18" t="str">
        <f>+'[1]DATABASE SD'!BO487</f>
        <v>3035031919</v>
      </c>
      <c r="F486" s="19" t="str">
        <f>+'[1]DATABASE SD'!BN487</f>
        <v>BANK JATENG</v>
      </c>
      <c r="G486" s="20">
        <f>+'[1]DATABASE SD'!Y487</f>
        <v>72800000</v>
      </c>
      <c r="H486" s="21"/>
    </row>
    <row r="487" spans="1:8" ht="15">
      <c r="A487" s="16">
        <f>+'[1]DATABASE SD'!B488</f>
        <v>480</v>
      </c>
      <c r="B487" s="17" t="str">
        <f>+'[1]DATABASE SD'!C488</f>
        <v>SD NEGERI RANCAWIRU 03</v>
      </c>
      <c r="C487" s="17" t="s">
        <v>445</v>
      </c>
      <c r="D487" s="17" t="s">
        <v>770</v>
      </c>
      <c r="E487" s="18" t="str">
        <f>+'[1]DATABASE SD'!BO488</f>
        <v>3035088748</v>
      </c>
      <c r="F487" s="19" t="str">
        <f>+'[1]DATABASE SD'!BN488</f>
        <v>BANK BPD JATENG</v>
      </c>
      <c r="G487" s="20">
        <f>+'[1]DATABASE SD'!Y488</f>
        <v>92000000</v>
      </c>
      <c r="H487" s="21"/>
    </row>
    <row r="488" spans="1:8" ht="15">
      <c r="A488" s="16">
        <f>+'[1]DATABASE SD'!B489</f>
        <v>481</v>
      </c>
      <c r="B488" s="17" t="str">
        <f>+'[1]DATABASE SD'!C489</f>
        <v>SD NEGERI PENUSUPAN 04</v>
      </c>
      <c r="C488" s="17" t="s">
        <v>446</v>
      </c>
      <c r="D488" s="17" t="s">
        <v>770</v>
      </c>
      <c r="E488" s="18" t="str">
        <f>+'[1]DATABASE SD'!BO489</f>
        <v>3035088704</v>
      </c>
      <c r="F488" s="19" t="str">
        <f>+'[1]DATABASE SD'!BN489</f>
        <v xml:space="preserve">BPD JATENG </v>
      </c>
      <c r="G488" s="20">
        <f>+'[1]DATABASE SD'!Y489</f>
        <v>59200000</v>
      </c>
      <c r="H488" s="21"/>
    </row>
    <row r="489" spans="1:8" ht="15">
      <c r="A489" s="16">
        <f>+'[1]DATABASE SD'!B490</f>
        <v>482</v>
      </c>
      <c r="B489" s="17" t="str">
        <f>+'[1]DATABASE SD'!C490</f>
        <v>SD NEGERI PENUSUPAN 03</v>
      </c>
      <c r="C489" s="17" t="s">
        <v>447</v>
      </c>
      <c r="D489" s="17" t="s">
        <v>770</v>
      </c>
      <c r="E489" s="18" t="str">
        <f>+'[1]DATABASE SD'!BO490</f>
        <v>303504482</v>
      </c>
      <c r="F489" s="19" t="str">
        <f>+'[1]DATABASE SD'!BN490</f>
        <v>BPD JATENG</v>
      </c>
      <c r="G489" s="20">
        <f>+'[1]DATABASE SD'!Y490</f>
        <v>145600000</v>
      </c>
      <c r="H489" s="21"/>
    </row>
    <row r="490" spans="1:8" ht="15">
      <c r="A490" s="16">
        <f>+'[1]DATABASE SD'!B491</f>
        <v>483</v>
      </c>
      <c r="B490" s="17" t="str">
        <f>+'[1]DATABASE SD'!C491</f>
        <v>SD NEGERI DEPOK 02</v>
      </c>
      <c r="C490" s="17" t="s">
        <v>448</v>
      </c>
      <c r="D490" s="17" t="s">
        <v>770</v>
      </c>
      <c r="E490" s="18" t="str">
        <f>+'[1]DATABASE SD'!BO491</f>
        <v>3035033156</v>
      </c>
      <c r="F490" s="19" t="str">
        <f>+'[1]DATABASE SD'!BN491</f>
        <v>BPD</v>
      </c>
      <c r="G490" s="20">
        <f>+'[1]DATABASE SD'!Y491</f>
        <v>96000000</v>
      </c>
      <c r="H490" s="21"/>
    </row>
    <row r="491" spans="1:8" ht="15">
      <c r="A491" s="16">
        <f>+'[1]DATABASE SD'!B492</f>
        <v>484</v>
      </c>
      <c r="B491" s="17" t="str">
        <f>+'[1]DATABASE SD'!C492</f>
        <v>SD NEGERI BOGARES LOR 02</v>
      </c>
      <c r="C491" s="17" t="s">
        <v>449</v>
      </c>
      <c r="D491" s="17" t="s">
        <v>770</v>
      </c>
      <c r="E491" s="18" t="str">
        <f>+'[1]DATABASE SD'!BO492</f>
        <v>3035088293</v>
      </c>
      <c r="F491" s="19" t="str">
        <f>+'[1]DATABASE SD'!BN492</f>
        <v>BANK JATENG</v>
      </c>
      <c r="G491" s="20">
        <f>+'[1]DATABASE SD'!Y492</f>
        <v>101600000</v>
      </c>
      <c r="H491" s="21"/>
    </row>
    <row r="492" spans="1:8" ht="15">
      <c r="A492" s="16">
        <f>+'[1]DATABASE SD'!B493</f>
        <v>485</v>
      </c>
      <c r="B492" s="17" t="str">
        <f>+'[1]DATABASE SD'!C493</f>
        <v>SD NEGERI KENDAL SERUT 01</v>
      </c>
      <c r="C492" s="17" t="s">
        <v>450</v>
      </c>
      <c r="D492" s="17" t="s">
        <v>770</v>
      </c>
      <c r="E492" s="18" t="str">
        <f>+'[1]DATABASE SD'!BO493</f>
        <v>3035088500</v>
      </c>
      <c r="F492" s="19" t="str">
        <f>+'[1]DATABASE SD'!BN493</f>
        <v>BPD</v>
      </c>
      <c r="G492" s="20">
        <f>+'[1]DATABASE SD'!Y493</f>
        <v>118400000</v>
      </c>
      <c r="H492" s="21"/>
    </row>
    <row r="493" spans="1:8" ht="15">
      <c r="A493" s="16">
        <f>+'[1]DATABASE SD'!B494</f>
        <v>486</v>
      </c>
      <c r="B493" s="17" t="str">
        <f>+'[1]DATABASE SD'!C494</f>
        <v>SD NEGERI PENER 01</v>
      </c>
      <c r="C493" s="17" t="s">
        <v>451</v>
      </c>
      <c r="D493" s="17" t="s">
        <v>770</v>
      </c>
      <c r="E493" s="18" t="str">
        <f>+'[1]DATABASE SD'!BO494</f>
        <v>3035029833</v>
      </c>
      <c r="F493" s="19" t="str">
        <f>+'[1]DATABASE SD'!BN494</f>
        <v>BPD Jawa Tengah</v>
      </c>
      <c r="G493" s="20">
        <f>+'[1]DATABASE SD'!Y494</f>
        <v>87200000</v>
      </c>
      <c r="H493" s="21"/>
    </row>
    <row r="494" spans="1:8" ht="15">
      <c r="A494" s="16">
        <f>+'[1]DATABASE SD'!B495</f>
        <v>487</v>
      </c>
      <c r="B494" s="17" t="str">
        <f>+'[1]DATABASE SD'!C495</f>
        <v>SD NEGERI PENUSUPAN 02</v>
      </c>
      <c r="C494" s="17" t="s">
        <v>452</v>
      </c>
      <c r="D494" s="17" t="s">
        <v>770</v>
      </c>
      <c r="E494" s="18" t="str">
        <f>+'[1]DATABASE SD'!BO495</f>
        <v>3035029787</v>
      </c>
      <c r="F494" s="19" t="str">
        <f>+'[1]DATABASE SD'!BN495</f>
        <v>BPD JATENG</v>
      </c>
      <c r="G494" s="20">
        <f>+'[1]DATABASE SD'!Y495</f>
        <v>144800000</v>
      </c>
      <c r="H494" s="21"/>
    </row>
    <row r="495" spans="1:8" ht="15">
      <c r="A495" s="16">
        <f>+'[1]DATABASE SD'!B496</f>
        <v>488</v>
      </c>
      <c r="B495" s="17" t="str">
        <f>+'[1]DATABASE SD'!C496</f>
        <v>SD NEGERI DERMASANDI 03</v>
      </c>
      <c r="C495" s="17" t="s">
        <v>453</v>
      </c>
      <c r="D495" s="17" t="s">
        <v>770</v>
      </c>
      <c r="E495" s="18" t="str">
        <f>+'[1]DATABASE SD'!BO496</f>
        <v>3035206093</v>
      </c>
      <c r="F495" s="19" t="str">
        <f>+'[1]DATABASE SD'!BN496</f>
        <v>Bank Jateng</v>
      </c>
      <c r="G495" s="20">
        <f>+'[1]DATABASE SD'!Y496</f>
        <v>106400000</v>
      </c>
      <c r="H495" s="21"/>
    </row>
    <row r="496" spans="1:8" ht="15">
      <c r="A496" s="16">
        <f>+'[1]DATABASE SD'!B497</f>
        <v>489</v>
      </c>
      <c r="B496" s="17" t="str">
        <f>+'[1]DATABASE SD'!C497</f>
        <v>SD NEGERI GROBOG KULON 02</v>
      </c>
      <c r="C496" s="17" t="s">
        <v>454</v>
      </c>
      <c r="D496" s="17" t="s">
        <v>770</v>
      </c>
      <c r="E496" s="18" t="str">
        <f>+'[1]DATABASE SD'!BO497</f>
        <v>3035088431</v>
      </c>
      <c r="F496" s="19" t="str">
        <f>+'[1]DATABASE SD'!BN497</f>
        <v>Bang Jateng</v>
      </c>
      <c r="G496" s="20">
        <f>+'[1]DATABASE SD'!Y497</f>
        <v>105600000</v>
      </c>
      <c r="H496" s="21"/>
    </row>
    <row r="497" spans="1:8" ht="15">
      <c r="A497" s="16">
        <f>+'[1]DATABASE SD'!B498</f>
        <v>490</v>
      </c>
      <c r="B497" s="17" t="str">
        <f>+'[1]DATABASE SD'!C498</f>
        <v>SD NEGERI JENGGAWUR</v>
      </c>
      <c r="C497" s="17" t="s">
        <v>455</v>
      </c>
      <c r="D497" s="17" t="s">
        <v>770</v>
      </c>
      <c r="E497" s="18" t="str">
        <f>+'[1]DATABASE SD'!BO498</f>
        <v>3035054927</v>
      </c>
      <c r="F497" s="19" t="str">
        <f>+'[1]DATABASE SD'!BN498</f>
        <v>BPD Jateng</v>
      </c>
      <c r="G497" s="20">
        <f>+'[1]DATABASE SD'!Y498</f>
        <v>96800000</v>
      </c>
      <c r="H497" s="21"/>
    </row>
    <row r="498" spans="1:8" ht="15">
      <c r="A498" s="16">
        <f>+'[1]DATABASE SD'!B499</f>
        <v>491</v>
      </c>
      <c r="B498" s="17" t="str">
        <f>+'[1]DATABASE SD'!C499</f>
        <v>SD NEGERI PANGKAH 03</v>
      </c>
      <c r="C498" s="17" t="s">
        <v>456</v>
      </c>
      <c r="D498" s="17" t="s">
        <v>770</v>
      </c>
      <c r="E498" s="18" t="str">
        <f>+'[1]DATABASE SD'!BO499</f>
        <v>3035088588</v>
      </c>
      <c r="F498" s="19" t="str">
        <f>+'[1]DATABASE SD'!BN499</f>
        <v>BPD</v>
      </c>
      <c r="G498" s="20">
        <f>+'[1]DATABASE SD'!Y499</f>
        <v>86400000</v>
      </c>
      <c r="H498" s="21"/>
    </row>
    <row r="499" spans="1:8" ht="15">
      <c r="A499" s="16">
        <f>+'[1]DATABASE SD'!B500</f>
        <v>492</v>
      </c>
      <c r="B499" s="17" t="str">
        <f>+'[1]DATABASE SD'!C500</f>
        <v>SD NEGERI RANCAWIRU 02</v>
      </c>
      <c r="C499" s="17" t="s">
        <v>457</v>
      </c>
      <c r="D499" s="17" t="s">
        <v>770</v>
      </c>
      <c r="E499" s="18" t="str">
        <f>+'[1]DATABASE SD'!BO500</f>
        <v>3035088732</v>
      </c>
      <c r="F499" s="19" t="str">
        <f>+'[1]DATABASE SD'!BN500</f>
        <v>BANK JATENG</v>
      </c>
      <c r="G499" s="20">
        <f>+'[1]DATABASE SD'!Y500</f>
        <v>114400000</v>
      </c>
      <c r="H499" s="21"/>
    </row>
    <row r="500" spans="1:8" ht="15">
      <c r="A500" s="16">
        <f>+'[1]DATABASE SD'!B501</f>
        <v>493</v>
      </c>
      <c r="B500" s="17" t="str">
        <f>+'[1]DATABASE SD'!C501</f>
        <v>SD NEGERI PAKETIBAN 02</v>
      </c>
      <c r="C500" s="17" t="s">
        <v>458</v>
      </c>
      <c r="D500" s="17" t="s">
        <v>770</v>
      </c>
      <c r="E500" s="18" t="str">
        <f>+'[1]DATABASE SD'!BO501</f>
        <v>3035088550</v>
      </c>
      <c r="F500" s="19" t="str">
        <f>+'[1]DATABASE SD'!BN501</f>
        <v>BANK JATENG</v>
      </c>
      <c r="G500" s="20">
        <f>+'[1]DATABASE SD'!Y501</f>
        <v>85600000</v>
      </c>
      <c r="H500" s="21"/>
    </row>
    <row r="501" spans="1:8" ht="15">
      <c r="A501" s="16">
        <f>+'[1]DATABASE SD'!B502</f>
        <v>494</v>
      </c>
      <c r="B501" s="17" t="str">
        <f>+'[1]DATABASE SD'!C502</f>
        <v>SD NEGERI GROBOG KULON 01</v>
      </c>
      <c r="C501" s="17" t="s">
        <v>459</v>
      </c>
      <c r="D501" s="17" t="s">
        <v>770</v>
      </c>
      <c r="E501" s="18" t="str">
        <f>+'[1]DATABASE SD'!BO502</f>
        <v>3035088425</v>
      </c>
      <c r="F501" s="19" t="str">
        <f>+'[1]DATABASE SD'!BN502</f>
        <v>BPD Jateng</v>
      </c>
      <c r="G501" s="20">
        <f>+'[1]DATABASE SD'!Y502</f>
        <v>179200000</v>
      </c>
      <c r="H501" s="21"/>
    </row>
    <row r="502" spans="1:8" ht="15">
      <c r="A502" s="16">
        <f>+'[1]DATABASE SD'!B503</f>
        <v>495</v>
      </c>
      <c r="B502" s="17" t="str">
        <f>+'[1]DATABASE SD'!C503</f>
        <v>SD NEGERI PENUSUPAN 01</v>
      </c>
      <c r="C502" s="17" t="s">
        <v>460</v>
      </c>
      <c r="D502" s="17" t="s">
        <v>770</v>
      </c>
      <c r="E502" s="18" t="str">
        <f>+'[1]DATABASE SD'!BO503</f>
        <v>3035088679</v>
      </c>
      <c r="F502" s="19" t="str">
        <f>+'[1]DATABASE SD'!BN503</f>
        <v>Bank Jateng</v>
      </c>
      <c r="G502" s="20">
        <f>+'[1]DATABASE SD'!Y503</f>
        <v>212800000</v>
      </c>
      <c r="H502" s="21"/>
    </row>
    <row r="503" spans="1:8" ht="15">
      <c r="A503" s="16">
        <f>+'[1]DATABASE SD'!B504</f>
        <v>496</v>
      </c>
      <c r="B503" s="17" t="str">
        <f>+'[1]DATABASE SD'!C504</f>
        <v>SD NEGERI BALAMOA 01</v>
      </c>
      <c r="C503" s="17" t="s">
        <v>461</v>
      </c>
      <c r="D503" s="17" t="s">
        <v>770</v>
      </c>
      <c r="E503" s="18" t="str">
        <f>+'[1]DATABASE SD'!BO504</f>
        <v>3035088196</v>
      </c>
      <c r="F503" s="19" t="str">
        <f>+'[1]DATABASE SD'!BN504</f>
        <v>Bank Jateng</v>
      </c>
      <c r="G503" s="20">
        <f>+'[1]DATABASE SD'!Y504</f>
        <v>112000000</v>
      </c>
      <c r="H503" s="21"/>
    </row>
    <row r="504" spans="1:8" ht="15">
      <c r="A504" s="16">
        <f>+'[1]DATABASE SD'!B505</f>
        <v>497</v>
      </c>
      <c r="B504" s="17" t="str">
        <f>+'[1]DATABASE SD'!C505</f>
        <v>SD NEGERI BALAMOA 02</v>
      </c>
      <c r="C504" s="17" t="s">
        <v>462</v>
      </c>
      <c r="D504" s="17" t="s">
        <v>770</v>
      </c>
      <c r="E504" s="18" t="str">
        <f>+'[1]DATABASE SD'!BO505</f>
        <v>3035088209</v>
      </c>
      <c r="F504" s="19" t="str">
        <f>+'[1]DATABASE SD'!BN505</f>
        <v>BANK JATENG</v>
      </c>
      <c r="G504" s="20">
        <f>+'[1]DATABASE SD'!Y505</f>
        <v>91200000</v>
      </c>
      <c r="H504" s="21"/>
    </row>
    <row r="505" spans="1:8" ht="15">
      <c r="A505" s="16">
        <f>+'[1]DATABASE SD'!B506</f>
        <v>498</v>
      </c>
      <c r="B505" s="17" t="str">
        <f>+'[1]DATABASE SD'!C506</f>
        <v>SD NEGERI GROBOG WETAN 02</v>
      </c>
      <c r="C505" s="17" t="s">
        <v>463</v>
      </c>
      <c r="D505" s="17" t="s">
        <v>770</v>
      </c>
      <c r="E505" s="18" t="str">
        <f>+'[1]DATABASE SD'!BO506</f>
        <v>3035029604</v>
      </c>
      <c r="F505" s="19" t="str">
        <f>+'[1]DATABASE SD'!BN506</f>
        <v>SDN GROBOG WETAN 02</v>
      </c>
      <c r="G505" s="20">
        <f>+'[1]DATABASE SD'!Y506</f>
        <v>102400000</v>
      </c>
      <c r="H505" s="21"/>
    </row>
    <row r="506" spans="1:8" ht="15">
      <c r="A506" s="16">
        <f>+'[1]DATABASE SD'!B507</f>
        <v>499</v>
      </c>
      <c r="B506" s="17" t="str">
        <f>+'[1]DATABASE SD'!C507</f>
        <v>SD NEGERI DEPOK 01</v>
      </c>
      <c r="C506" s="17" t="s">
        <v>464</v>
      </c>
      <c r="D506" s="17" t="s">
        <v>770</v>
      </c>
      <c r="E506" s="18" t="str">
        <f>+'[1]DATABASE SD'!BO507</f>
        <v>335088312</v>
      </c>
      <c r="F506" s="19" t="str">
        <f>+'[1]DATABASE SD'!BN507</f>
        <v>Bank JATENG</v>
      </c>
      <c r="G506" s="20">
        <f>+'[1]DATABASE SD'!Y507</f>
        <v>116800000</v>
      </c>
      <c r="H506" s="21"/>
    </row>
    <row r="507" spans="1:8" ht="15">
      <c r="A507" s="16">
        <f>+'[1]DATABASE SD'!B508</f>
        <v>500</v>
      </c>
      <c r="B507" s="17" t="str">
        <f>+'[1]DATABASE SD'!C508</f>
        <v>SD NEGERI GROBOG KULON 03</v>
      </c>
      <c r="C507" s="17" t="s">
        <v>465</v>
      </c>
      <c r="D507" s="17" t="s">
        <v>770</v>
      </c>
      <c r="E507" s="18" t="str">
        <f>+'[1]DATABASE SD'!BO508</f>
        <v>3035088447</v>
      </c>
      <c r="F507" s="19" t="str">
        <f>+'[1]DATABASE SD'!BN508</f>
        <v>Bank Jateng</v>
      </c>
      <c r="G507" s="20">
        <f>+'[1]DATABASE SD'!Y508</f>
        <v>109600000</v>
      </c>
      <c r="H507" s="21"/>
    </row>
    <row r="508" spans="1:8" ht="15">
      <c r="A508" s="16">
        <f>+'[1]DATABASE SD'!B509</f>
        <v>501</v>
      </c>
      <c r="B508" s="17" t="str">
        <f>+'[1]DATABASE SD'!C509</f>
        <v>SD NEGERI KALIKANGKUNG 01</v>
      </c>
      <c r="C508" s="17" t="s">
        <v>466</v>
      </c>
      <c r="D508" s="17" t="s">
        <v>770</v>
      </c>
      <c r="E508" s="18" t="str">
        <f>+'[1]DATABASE SD'!BO509</f>
        <v>3035088481</v>
      </c>
      <c r="F508" s="19" t="str">
        <f>+'[1]DATABASE SD'!BN509</f>
        <v>Bank Jateng</v>
      </c>
      <c r="G508" s="20">
        <f>+'[1]DATABASE SD'!Y509</f>
        <v>144800000</v>
      </c>
      <c r="H508" s="21"/>
    </row>
    <row r="509" spans="1:8" ht="15">
      <c r="A509" s="16">
        <f>+'[1]DATABASE SD'!B510</f>
        <v>502</v>
      </c>
      <c r="B509" s="17" t="str">
        <f>+'[1]DATABASE SD'!C510</f>
        <v>SD NEGERI PECABEAN 02</v>
      </c>
      <c r="C509" s="17" t="s">
        <v>467</v>
      </c>
      <c r="D509" s="17" t="s">
        <v>770</v>
      </c>
      <c r="E509" s="18" t="str">
        <f>+'[1]DATABASE SD'!BO510</f>
        <v>3035088629</v>
      </c>
      <c r="F509" s="19" t="str">
        <f>+'[1]DATABASE SD'!BN510</f>
        <v>BANK JATENG</v>
      </c>
      <c r="G509" s="20">
        <f>+'[1]DATABASE SD'!Y510</f>
        <v>133600000</v>
      </c>
      <c r="H509" s="21"/>
    </row>
    <row r="510" spans="1:8" ht="15">
      <c r="A510" s="16">
        <f>+'[1]DATABASE SD'!B511</f>
        <v>503</v>
      </c>
      <c r="B510" s="17" t="str">
        <f>+'[1]DATABASE SD'!C511</f>
        <v>SD NEGERI BEDUG 03</v>
      </c>
      <c r="C510" s="17" t="s">
        <v>468</v>
      </c>
      <c r="D510" s="17" t="s">
        <v>770</v>
      </c>
      <c r="E510" s="18" t="str">
        <f>+'[1]DATABASE SD'!BO511</f>
        <v>3035032362</v>
      </c>
      <c r="F510" s="19" t="str">
        <f>+'[1]DATABASE SD'!BN511</f>
        <v>BANK JATENG</v>
      </c>
      <c r="G510" s="20">
        <f>+'[1]DATABASE SD'!Y511</f>
        <v>71200000</v>
      </c>
      <c r="H510" s="21"/>
    </row>
    <row r="511" spans="1:8" ht="15">
      <c r="A511" s="16">
        <f>+'[1]DATABASE SD'!B512</f>
        <v>504</v>
      </c>
      <c r="B511" s="17" t="str">
        <f>+'[1]DATABASE SD'!C512</f>
        <v>SD NEGERI TALOK 01</v>
      </c>
      <c r="C511" s="17" t="s">
        <v>469</v>
      </c>
      <c r="D511" s="17" t="s">
        <v>770</v>
      </c>
      <c r="E511" s="18" t="str">
        <f>+'[1]DATABASE SD'!BO512</f>
        <v>3035005756</v>
      </c>
      <c r="F511" s="19" t="str">
        <f>+'[1]DATABASE SD'!BN512</f>
        <v>Bank Jateng</v>
      </c>
      <c r="G511" s="20">
        <f>+'[1]DATABASE SD'!Y512</f>
        <v>102400000</v>
      </c>
      <c r="H511" s="21"/>
    </row>
    <row r="512" spans="1:8" ht="15">
      <c r="A512" s="16">
        <f>+'[1]DATABASE SD'!B513</f>
        <v>505</v>
      </c>
      <c r="B512" s="17" t="str">
        <f>+'[1]DATABASE SD'!C513</f>
        <v>SD NEGERI PANGKAH 07</v>
      </c>
      <c r="C512" s="17" t="s">
        <v>470</v>
      </c>
      <c r="D512" s="17" t="s">
        <v>770</v>
      </c>
      <c r="E512" s="18" t="str">
        <f>+'[1]DATABASE SD'!BO513</f>
        <v>3035003451</v>
      </c>
      <c r="F512" s="19" t="str">
        <f>+'[1]DATABASE SD'!BN513</f>
        <v>Bank Jateng</v>
      </c>
      <c r="G512" s="20">
        <f>+'[1]DATABASE SD'!Y513</f>
        <v>150400000</v>
      </c>
      <c r="H512" s="21"/>
    </row>
    <row r="513" spans="1:8" ht="15">
      <c r="A513" s="16">
        <f>+'[1]DATABASE SD'!B514</f>
        <v>506</v>
      </c>
      <c r="B513" s="17" t="str">
        <f>+'[1]DATABASE SD'!C514</f>
        <v>SD NEGERI KALIKANGKUNG 02</v>
      </c>
      <c r="C513" s="17" t="s">
        <v>471</v>
      </c>
      <c r="D513" s="17" t="s">
        <v>770</v>
      </c>
      <c r="E513" s="18" t="str">
        <f>+'[1]DATABASE SD'!BO514</f>
        <v>3035088497</v>
      </c>
      <c r="F513" s="19" t="str">
        <f>+'[1]DATABASE SD'!BN514</f>
        <v>Bank Pembangunan Dae</v>
      </c>
      <c r="G513" s="20">
        <f>+'[1]DATABASE SD'!Y514</f>
        <v>70400000</v>
      </c>
      <c r="H513" s="21"/>
    </row>
    <row r="514" spans="1:8" ht="15">
      <c r="A514" s="16">
        <f>+'[1]DATABASE SD'!B515</f>
        <v>507</v>
      </c>
      <c r="B514" s="17" t="str">
        <f>+'[1]DATABASE SD'!C515</f>
        <v>SD NEGERI DUKUHSEMBUNG</v>
      </c>
      <c r="C514" s="17" t="s">
        <v>472</v>
      </c>
      <c r="D514" s="17" t="s">
        <v>770</v>
      </c>
      <c r="E514" s="18" t="str">
        <f>+'[1]DATABASE SD'!BO515</f>
        <v>3035088419</v>
      </c>
      <c r="F514" s="19" t="str">
        <f>+'[1]DATABASE SD'!BN515</f>
        <v>BANK JATENG</v>
      </c>
      <c r="G514" s="20">
        <f>+'[1]DATABASE SD'!Y515</f>
        <v>170400000</v>
      </c>
      <c r="H514" s="21"/>
    </row>
    <row r="515" spans="1:8" ht="15">
      <c r="A515" s="16">
        <f>+'[1]DATABASE SD'!B516</f>
        <v>508</v>
      </c>
      <c r="B515" s="17" t="str">
        <f>+'[1]DATABASE SD'!C516</f>
        <v>SD NEGERI PANGKAH 01</v>
      </c>
      <c r="C515" s="17" t="s">
        <v>473</v>
      </c>
      <c r="D515" s="17" t="s">
        <v>770</v>
      </c>
      <c r="E515" s="18" t="str">
        <f>+'[1]DATABASE SD'!BO516</f>
        <v>3035005730</v>
      </c>
      <c r="F515" s="19" t="str">
        <f>+'[1]DATABASE SD'!BN516</f>
        <v>BANK JATENG</v>
      </c>
      <c r="G515" s="20">
        <f>+'[1]DATABASE SD'!Y516</f>
        <v>188000000</v>
      </c>
      <c r="H515" s="21"/>
    </row>
    <row r="516" spans="1:8" ht="15">
      <c r="A516" s="16">
        <f>+'[1]DATABASE SD'!B517</f>
        <v>509</v>
      </c>
      <c r="B516" s="17" t="str">
        <f>+'[1]DATABASE SD'!C517</f>
        <v>SD NEGERI PROCOT 03</v>
      </c>
      <c r="C516" s="17" t="s">
        <v>474</v>
      </c>
      <c r="D516" s="17" t="s">
        <v>771</v>
      </c>
      <c r="E516" s="18" t="str">
        <f>+'[1]DATABASE SD'!BO517</f>
        <v>3035089025</v>
      </c>
      <c r="F516" s="19" t="str">
        <f>+'[1]DATABASE SD'!BN517</f>
        <v>BANK JATENG</v>
      </c>
      <c r="G516" s="20">
        <f>+'[1]DATABASE SD'!Y517</f>
        <v>155200000</v>
      </c>
      <c r="H516" s="21"/>
    </row>
    <row r="517" spans="1:8" ht="15">
      <c r="A517" s="16">
        <f>+'[1]DATABASE SD'!B518</f>
        <v>510</v>
      </c>
      <c r="B517" s="17" t="str">
        <f>+'[1]DATABASE SD'!C518</f>
        <v>SD NEGERI KUDAILE 05</v>
      </c>
      <c r="C517" s="17" t="s">
        <v>475</v>
      </c>
      <c r="D517" s="17" t="s">
        <v>771</v>
      </c>
      <c r="E517" s="18" t="str">
        <f>+'[1]DATABASE SD'!BO518</f>
        <v>3035088958</v>
      </c>
      <c r="F517" s="19" t="str">
        <f>+'[1]DATABASE SD'!BN518</f>
        <v>BPD SLAWI</v>
      </c>
      <c r="G517" s="20">
        <f>+'[1]DATABASE SD'!Y518</f>
        <v>160800000</v>
      </c>
      <c r="H517" s="21"/>
    </row>
    <row r="518" spans="1:8" ht="15">
      <c r="A518" s="16">
        <f>+'[1]DATABASE SD'!B519</f>
        <v>511</v>
      </c>
      <c r="B518" s="17" t="str">
        <f>+'[1]DATABASE SD'!C519</f>
        <v>SD NEGERI PAKEMBARAN 03</v>
      </c>
      <c r="C518" s="17" t="s">
        <v>476</v>
      </c>
      <c r="D518" s="17" t="s">
        <v>771</v>
      </c>
      <c r="E518" s="18" t="str">
        <f>+'[1]DATABASE SD'!BO519</f>
        <v>3035088992</v>
      </c>
      <c r="F518" s="19" t="str">
        <f>+'[1]DATABASE SD'!BN519</f>
        <v>BANK JATENG</v>
      </c>
      <c r="G518" s="20">
        <f>+'[1]DATABASE SD'!Y519</f>
        <v>180800000</v>
      </c>
      <c r="H518" s="21"/>
    </row>
    <row r="519" spans="1:8" ht="15">
      <c r="A519" s="16">
        <f>+'[1]DATABASE SD'!B520</f>
        <v>512</v>
      </c>
      <c r="B519" s="17" t="str">
        <f>+'[1]DATABASE SD'!C520</f>
        <v>SD NEGERI KALISAPU 02</v>
      </c>
      <c r="C519" s="17" t="s">
        <v>477</v>
      </c>
      <c r="D519" s="17" t="s">
        <v>771</v>
      </c>
      <c r="E519" s="18" t="str">
        <f>+'[1]DATABASE SD'!BO520</f>
        <v>3035088889</v>
      </c>
      <c r="F519" s="19" t="str">
        <f>+'[1]DATABASE SD'!BN520</f>
        <v>BPD jateng</v>
      </c>
      <c r="G519" s="20">
        <f>+'[1]DATABASE SD'!Y520</f>
        <v>164800000</v>
      </c>
      <c r="H519" s="21"/>
    </row>
    <row r="520" spans="1:8" ht="15">
      <c r="A520" s="16">
        <f>+'[1]DATABASE SD'!B521</f>
        <v>513</v>
      </c>
      <c r="B520" s="17" t="str">
        <f>+'[1]DATABASE SD'!C521</f>
        <v>SD NEGERI TRAYEMAN 02</v>
      </c>
      <c r="C520" s="17" t="s">
        <v>478</v>
      </c>
      <c r="D520" s="17" t="s">
        <v>771</v>
      </c>
      <c r="E520" s="18" t="str">
        <f>+'[1]DATABASE SD'!BO521</f>
        <v>3035089188</v>
      </c>
      <c r="F520" s="19" t="str">
        <f>+'[1]DATABASE SD'!BN521</f>
        <v>Bank Jateng</v>
      </c>
      <c r="G520" s="20">
        <f>+'[1]DATABASE SD'!Y521</f>
        <v>92800000</v>
      </c>
      <c r="H520" s="21"/>
    </row>
    <row r="521" spans="1:8" ht="15">
      <c r="A521" s="16">
        <f>+'[1]DATABASE SD'!B522</f>
        <v>514</v>
      </c>
      <c r="B521" s="17" t="str">
        <f>+'[1]DATABASE SD'!C522</f>
        <v>SD NEGERI SLAWI KULON 05</v>
      </c>
      <c r="C521" s="17" t="s">
        <v>479</v>
      </c>
      <c r="D521" s="17" t="s">
        <v>771</v>
      </c>
      <c r="E521" s="18" t="str">
        <f>+'[1]DATABASE SD'!BO522</f>
        <v>3035089081</v>
      </c>
      <c r="F521" s="19" t="str">
        <f>+'[1]DATABASE SD'!BN522</f>
        <v>BANK JATENG</v>
      </c>
      <c r="G521" s="20">
        <f>+'[1]DATABASE SD'!Y522</f>
        <v>182400000</v>
      </c>
      <c r="H521" s="21"/>
    </row>
    <row r="522" spans="1:8" ht="15">
      <c r="A522" s="16">
        <f>+'[1]DATABASE SD'!B523</f>
        <v>515</v>
      </c>
      <c r="B522" s="17" t="str">
        <f>+'[1]DATABASE SD'!C523</f>
        <v>SD NEGERI DUKUHSALAM 01</v>
      </c>
      <c r="C522" s="17" t="s">
        <v>480</v>
      </c>
      <c r="D522" s="17" t="s">
        <v>771</v>
      </c>
      <c r="E522" s="18" t="str">
        <f>+'[1]DATABASE SD'!BO523</f>
        <v>3035088776</v>
      </c>
      <c r="F522" s="19" t="str">
        <f>+'[1]DATABASE SD'!BN523</f>
        <v>BPD JATENG</v>
      </c>
      <c r="G522" s="20">
        <f>+'[1]DATABASE SD'!Y523</f>
        <v>193600000</v>
      </c>
      <c r="H522" s="21"/>
    </row>
    <row r="523" spans="1:8" ht="15">
      <c r="A523" s="16">
        <f>+'[1]DATABASE SD'!B524</f>
        <v>516</v>
      </c>
      <c r="B523" s="17" t="str">
        <f>+'[1]DATABASE SD'!C524</f>
        <v>SD NEGERI KUDAILE 01</v>
      </c>
      <c r="C523" s="17" t="s">
        <v>481</v>
      </c>
      <c r="D523" s="17" t="s">
        <v>771</v>
      </c>
      <c r="E523" s="18" t="str">
        <f>+'[1]DATABASE SD'!BO524</f>
        <v>3035088914</v>
      </c>
      <c r="F523" s="19" t="str">
        <f>+'[1]DATABASE SD'!BN524</f>
        <v>BANK JATENG</v>
      </c>
      <c r="G523" s="20">
        <f>+'[1]DATABASE SD'!Y524</f>
        <v>133600000</v>
      </c>
      <c r="H523" s="21"/>
    </row>
    <row r="524" spans="1:8" ht="15">
      <c r="A524" s="16">
        <f>+'[1]DATABASE SD'!B525</f>
        <v>517</v>
      </c>
      <c r="B524" s="17" t="str">
        <f>+'[1]DATABASE SD'!C525</f>
        <v>SD NEGERI PAKEMBARAN 02</v>
      </c>
      <c r="C524" s="17" t="s">
        <v>482</v>
      </c>
      <c r="D524" s="17" t="s">
        <v>771</v>
      </c>
      <c r="E524" s="18" t="str">
        <f>+'[1]DATABASE SD'!BO525</f>
        <v>3035100794</v>
      </c>
      <c r="F524" s="19" t="str">
        <f>+'[1]DATABASE SD'!BN525</f>
        <v>BANK JATENG</v>
      </c>
      <c r="G524" s="20">
        <f>+'[1]DATABASE SD'!Y525</f>
        <v>194400000</v>
      </c>
      <c r="H524" s="21"/>
    </row>
    <row r="525" spans="1:8" ht="15">
      <c r="A525" s="16">
        <f>+'[1]DATABASE SD'!B526</f>
        <v>518</v>
      </c>
      <c r="B525" s="17" t="str">
        <f>+'[1]DATABASE SD'!C526</f>
        <v>SD NEGERI DUKUHWRINGIN 03</v>
      </c>
      <c r="C525" s="17" t="s">
        <v>483</v>
      </c>
      <c r="D525" s="17" t="s">
        <v>771</v>
      </c>
      <c r="E525" s="18" t="str">
        <f>+'[1]DATABASE SD'!BO526</f>
        <v>3035033512</v>
      </c>
      <c r="F525" s="19" t="str">
        <f>+'[1]DATABASE SD'!BN526</f>
        <v>Bank Jateng</v>
      </c>
      <c r="G525" s="20">
        <f>+'[1]DATABASE SD'!Y526</f>
        <v>136800000</v>
      </c>
      <c r="H525" s="21"/>
    </row>
    <row r="526" spans="1:8" ht="15">
      <c r="A526" s="16">
        <f>+'[1]DATABASE SD'!B527</f>
        <v>519</v>
      </c>
      <c r="B526" s="17" t="str">
        <f>+'[1]DATABASE SD'!C527</f>
        <v>SD NEGERI KALISAPU 01</v>
      </c>
      <c r="C526" s="17" t="s">
        <v>484</v>
      </c>
      <c r="D526" s="17" t="s">
        <v>771</v>
      </c>
      <c r="E526" s="18" t="str">
        <f>+'[1]DATABASE SD'!BO527</f>
        <v>3035088873</v>
      </c>
      <c r="F526" s="19" t="str">
        <f>+'[1]DATABASE SD'!BN527</f>
        <v>BPD JATENG</v>
      </c>
      <c r="G526" s="20">
        <f>+'[1]DATABASE SD'!Y527</f>
        <v>164000000</v>
      </c>
      <c r="H526" s="21"/>
    </row>
    <row r="527" spans="1:8" ht="15">
      <c r="A527" s="16">
        <f>+'[1]DATABASE SD'!B528</f>
        <v>520</v>
      </c>
      <c r="B527" s="17" t="str">
        <f>+'[1]DATABASE SD'!C528</f>
        <v>SD NEGERI SLAWI KULON 03</v>
      </c>
      <c r="C527" s="17" t="s">
        <v>485</v>
      </c>
      <c r="D527" s="17" t="s">
        <v>771</v>
      </c>
      <c r="E527" s="18" t="str">
        <f>+'[1]DATABASE SD'!BO528</f>
        <v>3035089069</v>
      </c>
      <c r="F527" s="19" t="str">
        <f>+'[1]DATABASE SD'!BN528</f>
        <v>BANK JATENG</v>
      </c>
      <c r="G527" s="20">
        <f>+'[1]DATABASE SD'!Y528</f>
        <v>500800000</v>
      </c>
      <c r="H527" s="21"/>
    </row>
    <row r="528" spans="1:8" ht="15">
      <c r="A528" s="16">
        <f>+'[1]DATABASE SD'!B529</f>
        <v>521</v>
      </c>
      <c r="B528" s="17" t="str">
        <f>+'[1]DATABASE SD'!C529</f>
        <v>SD NEGERI SLAWI WETAN 03</v>
      </c>
      <c r="C528" s="17" t="s">
        <v>486</v>
      </c>
      <c r="D528" s="17" t="s">
        <v>771</v>
      </c>
      <c r="E528" s="18" t="str">
        <f>+'[1]DATABASE SD'!BO529</f>
        <v>3035089144</v>
      </c>
      <c r="F528" s="19" t="str">
        <f>+'[1]DATABASE SD'!BN529</f>
        <v>BANK JATENG</v>
      </c>
      <c r="G528" s="20">
        <f>+'[1]DATABASE SD'!Y529</f>
        <v>133600000</v>
      </c>
      <c r="H528" s="21"/>
    </row>
    <row r="529" spans="1:8" ht="15">
      <c r="A529" s="16">
        <f>+'[1]DATABASE SD'!B530</f>
        <v>522</v>
      </c>
      <c r="B529" s="17" t="str">
        <f>+'[1]DATABASE SD'!C530</f>
        <v>SD NEGERI SLAWI WETAN 05</v>
      </c>
      <c r="C529" s="17" t="s">
        <v>487</v>
      </c>
      <c r="D529" s="17" t="s">
        <v>771</v>
      </c>
      <c r="E529" s="18" t="str">
        <f>+'[1]DATABASE SD'!BO530</f>
        <v>3035031722</v>
      </c>
      <c r="F529" s="19" t="str">
        <f>+'[1]DATABASE SD'!BN530</f>
        <v>Bank Jateng</v>
      </c>
      <c r="G529" s="20">
        <f>+'[1]DATABASE SD'!Y530</f>
        <v>80000000</v>
      </c>
      <c r="H529" s="21"/>
    </row>
    <row r="530" spans="1:8" ht="15">
      <c r="A530" s="16">
        <f>+'[1]DATABASE SD'!B531</f>
        <v>523</v>
      </c>
      <c r="B530" s="17" t="str">
        <f>+'[1]DATABASE SD'!C531</f>
        <v>SD NEGERI KUDAILE 02</v>
      </c>
      <c r="C530" s="17" t="s">
        <v>488</v>
      </c>
      <c r="D530" s="17" t="s">
        <v>771</v>
      </c>
      <c r="E530" s="18" t="str">
        <f>+'[1]DATABASE SD'!BO531</f>
        <v>3035088920</v>
      </c>
      <c r="F530" s="19" t="str">
        <f>+'[1]DATABASE SD'!BN531</f>
        <v>BANK JATENG</v>
      </c>
      <c r="G530" s="20">
        <f>+'[1]DATABASE SD'!Y531</f>
        <v>101600000</v>
      </c>
      <c r="H530" s="21"/>
    </row>
    <row r="531" spans="1:8" ht="15">
      <c r="A531" s="16">
        <f>+'[1]DATABASE SD'!B532</f>
        <v>524</v>
      </c>
      <c r="B531" s="17" t="str">
        <f>+'[1]DATABASE SD'!C532</f>
        <v>SD NEGERI DUKUHSALAM 03</v>
      </c>
      <c r="C531" s="17" t="s">
        <v>489</v>
      </c>
      <c r="D531" s="17" t="s">
        <v>771</v>
      </c>
      <c r="E531" s="18" t="str">
        <f>+'[1]DATABASE SD'!BO532</f>
        <v>3035003877</v>
      </c>
      <c r="F531" s="19" t="str">
        <f>+'[1]DATABASE SD'!BN532</f>
        <v>BANK JATENG</v>
      </c>
      <c r="G531" s="20">
        <f>+'[1]DATABASE SD'!Y532</f>
        <v>156800000</v>
      </c>
      <c r="H531" s="21"/>
    </row>
    <row r="532" spans="1:8" ht="15">
      <c r="A532" s="16">
        <f>+'[1]DATABASE SD'!B533</f>
        <v>525</v>
      </c>
      <c r="B532" s="17" t="str">
        <f>+'[1]DATABASE SD'!C533</f>
        <v>SD NEGERI KUDAILE 06</v>
      </c>
      <c r="C532" s="17" t="s">
        <v>475</v>
      </c>
      <c r="D532" s="17" t="s">
        <v>771</v>
      </c>
      <c r="E532" s="18" t="str">
        <f>+'[1]DATABASE SD'!BO533</f>
        <v>3035088964</v>
      </c>
      <c r="F532" s="19" t="str">
        <f>+'[1]DATABASE SD'!BN533</f>
        <v>BANK JATENG</v>
      </c>
      <c r="G532" s="20">
        <f>+'[1]DATABASE SD'!Y533</f>
        <v>103200000</v>
      </c>
      <c r="H532" s="21"/>
    </row>
    <row r="533" spans="1:8" ht="15">
      <c r="A533" s="16">
        <f>+'[1]DATABASE SD'!B534</f>
        <v>526</v>
      </c>
      <c r="B533" s="17" t="str">
        <f>+'[1]DATABASE SD'!C534</f>
        <v>SD NEGERI SLAWI KULON 02</v>
      </c>
      <c r="C533" s="17" t="s">
        <v>490</v>
      </c>
      <c r="D533" s="17" t="s">
        <v>771</v>
      </c>
      <c r="E533" s="18" t="str">
        <f>+'[1]DATABASE SD'!BO534</f>
        <v>3035089053</v>
      </c>
      <c r="F533" s="19" t="str">
        <f>+'[1]DATABASE SD'!BN534</f>
        <v>BPD JATENG</v>
      </c>
      <c r="G533" s="20">
        <f>+'[1]DATABASE SD'!Y534</f>
        <v>172800000</v>
      </c>
      <c r="H533" s="21"/>
    </row>
    <row r="534" spans="1:8" ht="15">
      <c r="A534" s="16">
        <f>+'[1]DATABASE SD'!B535</f>
        <v>527</v>
      </c>
      <c r="B534" s="17" t="str">
        <f>+'[1]DATABASE SD'!C535</f>
        <v>SD NEGERI KAGOK 02</v>
      </c>
      <c r="C534" s="17" t="s">
        <v>491</v>
      </c>
      <c r="D534" s="17" t="s">
        <v>771</v>
      </c>
      <c r="E534" s="18" t="str">
        <f>+'[1]DATABASE SD'!BO535</f>
        <v>3035088851</v>
      </c>
      <c r="F534" s="19" t="str">
        <f>+'[1]DATABASE SD'!BN535</f>
        <v>BANK JATENG</v>
      </c>
      <c r="G534" s="20">
        <f>+'[1]DATABASE SD'!Y535</f>
        <v>138400000</v>
      </c>
      <c r="H534" s="21"/>
    </row>
    <row r="535" spans="1:8" ht="15">
      <c r="A535" s="16">
        <f>+'[1]DATABASE SD'!B536</f>
        <v>528</v>
      </c>
      <c r="B535" s="17" t="str">
        <f>+'[1]DATABASE SD'!C536</f>
        <v>SD NEGERI PROCOT 04</v>
      </c>
      <c r="C535" s="17" t="s">
        <v>492</v>
      </c>
      <c r="D535" s="17" t="s">
        <v>771</v>
      </c>
      <c r="E535" s="18" t="str">
        <f>+'[1]DATABASE SD'!BO536</f>
        <v>3035007368</v>
      </c>
      <c r="F535" s="19" t="str">
        <f>+'[1]DATABASE SD'!BN536</f>
        <v>Bank Jateng</v>
      </c>
      <c r="G535" s="20">
        <f>+'[1]DATABASE SD'!Y536</f>
        <v>67200000</v>
      </c>
      <c r="H535" s="21"/>
    </row>
    <row r="536" spans="1:8" ht="15">
      <c r="A536" s="16">
        <f>+'[1]DATABASE SD'!B537</f>
        <v>529</v>
      </c>
      <c r="B536" s="17" t="str">
        <f>+'[1]DATABASE SD'!C537</f>
        <v>SD NEGERI KAGOK 03</v>
      </c>
      <c r="C536" s="17" t="s">
        <v>493</v>
      </c>
      <c r="D536" s="17" t="s">
        <v>771</v>
      </c>
      <c r="E536" s="18" t="str">
        <f>+'[1]DATABASE SD'!BO537</f>
        <v>3035088867</v>
      </c>
      <c r="F536" s="19" t="str">
        <f>+'[1]DATABASE SD'!BN537</f>
        <v>BANK JATENG</v>
      </c>
      <c r="G536" s="20">
        <f>+'[1]DATABASE SD'!Y537</f>
        <v>68800000</v>
      </c>
      <c r="H536" s="21"/>
    </row>
    <row r="537" spans="1:8" ht="15">
      <c r="A537" s="16">
        <f>+'[1]DATABASE SD'!B538</f>
        <v>530</v>
      </c>
      <c r="B537" s="17" t="str">
        <f>+'[1]DATABASE SD'!C538</f>
        <v>SD NEGERI SLAWI KULON 07</v>
      </c>
      <c r="C537" s="17" t="s">
        <v>494</v>
      </c>
      <c r="D537" s="17" t="s">
        <v>771</v>
      </c>
      <c r="E537" s="18" t="str">
        <f>+'[1]DATABASE SD'!BO538</f>
        <v>3035089100</v>
      </c>
      <c r="F537" s="19" t="str">
        <f>+'[1]DATABASE SD'!BN538</f>
        <v>Bank JATENG</v>
      </c>
      <c r="G537" s="20">
        <f>+'[1]DATABASE SD'!Y538</f>
        <v>148800000</v>
      </c>
      <c r="H537" s="21"/>
    </row>
    <row r="538" spans="1:8" ht="15">
      <c r="A538" s="16">
        <f>+'[1]DATABASE SD'!B539</f>
        <v>531</v>
      </c>
      <c r="B538" s="17" t="str">
        <f>+'[1]DATABASE SD'!C539</f>
        <v>SD NEGERI PROCOT 01</v>
      </c>
      <c r="C538" s="17" t="s">
        <v>495</v>
      </c>
      <c r="D538" s="17" t="s">
        <v>771</v>
      </c>
      <c r="E538" s="18" t="str">
        <f>+'[1]DATABASE SD'!BO539</f>
        <v>3035089003</v>
      </c>
      <c r="F538" s="19" t="str">
        <f>+'[1]DATABASE SD'!BN539</f>
        <v>Bank Jateng</v>
      </c>
      <c r="G538" s="20">
        <f>+'[1]DATABASE SD'!Y539</f>
        <v>186400000</v>
      </c>
      <c r="H538" s="21"/>
    </row>
    <row r="539" spans="1:8" ht="15">
      <c r="A539" s="16">
        <f>+'[1]DATABASE SD'!B540</f>
        <v>532</v>
      </c>
      <c r="B539" s="17" t="str">
        <f>+'[1]DATABASE SD'!C540</f>
        <v>SD NEGERI PAKEMBARAN 01</v>
      </c>
      <c r="C539" s="17" t="s">
        <v>496</v>
      </c>
      <c r="D539" s="17" t="s">
        <v>771</v>
      </c>
      <c r="E539" s="18" t="str">
        <f>+'[1]DATABASE SD'!BO540</f>
        <v>3035088970</v>
      </c>
      <c r="F539" s="19" t="str">
        <f>+'[1]DATABASE SD'!BN540</f>
        <v>BANK JATENG</v>
      </c>
      <c r="G539" s="20">
        <f>+'[1]DATABASE SD'!Y540</f>
        <v>139200000</v>
      </c>
      <c r="H539" s="21"/>
    </row>
    <row r="540" spans="1:8" ht="15">
      <c r="A540" s="16">
        <f>+'[1]DATABASE SD'!B541</f>
        <v>533</v>
      </c>
      <c r="B540" s="17" t="str">
        <f>+'[1]DATABASE SD'!C541</f>
        <v>SD NEGERI PROCOT 02</v>
      </c>
      <c r="C540" s="17" t="s">
        <v>497</v>
      </c>
      <c r="D540" s="17" t="s">
        <v>771</v>
      </c>
      <c r="E540" s="18" t="str">
        <f>+'[1]DATABASE SD'!BO541</f>
        <v>3035089019</v>
      </c>
      <c r="F540" s="19" t="str">
        <f>+'[1]DATABASE SD'!BN541</f>
        <v>BANK JATENG</v>
      </c>
      <c r="G540" s="20">
        <f>+'[1]DATABASE SD'!Y541</f>
        <v>78400000</v>
      </c>
      <c r="H540" s="21"/>
    </row>
    <row r="541" spans="1:8" ht="15">
      <c r="A541" s="16">
        <f>+'[1]DATABASE SD'!B542</f>
        <v>534</v>
      </c>
      <c r="B541" s="17" t="str">
        <f>+'[1]DATABASE SD'!C542</f>
        <v>SD NEGERI DUKUHWRINGIN 02</v>
      </c>
      <c r="C541" s="17" t="s">
        <v>498</v>
      </c>
      <c r="D541" s="17" t="s">
        <v>771</v>
      </c>
      <c r="E541" s="18" t="str">
        <f>+'[1]DATABASE SD'!BO542</f>
        <v>3035088823</v>
      </c>
      <c r="F541" s="19" t="str">
        <f>+'[1]DATABASE SD'!BN542</f>
        <v>BANK JATENG</v>
      </c>
      <c r="G541" s="20">
        <f>+'[1]DATABASE SD'!Y542</f>
        <v>119200000</v>
      </c>
      <c r="H541" s="21"/>
    </row>
    <row r="542" spans="1:8" ht="15">
      <c r="A542" s="16">
        <f>+'[1]DATABASE SD'!B543</f>
        <v>535</v>
      </c>
      <c r="B542" s="17" t="str">
        <f>+'[1]DATABASE SD'!C543</f>
        <v>SD NEGERI KAGOK 01</v>
      </c>
      <c r="C542" s="17" t="s">
        <v>499</v>
      </c>
      <c r="D542" s="17" t="s">
        <v>771</v>
      </c>
      <c r="E542" s="18" t="str">
        <f>+'[1]DATABASE SD'!BO543</f>
        <v>3035088845</v>
      </c>
      <c r="F542" s="19" t="str">
        <f>+'[1]DATABASE SD'!BN543</f>
        <v>BPD</v>
      </c>
      <c r="G542" s="20">
        <f>+'[1]DATABASE SD'!Y543</f>
        <v>105600000</v>
      </c>
      <c r="H542" s="21"/>
    </row>
    <row r="543" spans="1:8" ht="15">
      <c r="A543" s="16">
        <f>+'[1]DATABASE SD'!B544</f>
        <v>536</v>
      </c>
      <c r="B543" s="17" t="str">
        <f>+'[1]DATABASE SD'!C544</f>
        <v>SD NEGERI TRAYEMAN 03</v>
      </c>
      <c r="C543" s="17" t="s">
        <v>500</v>
      </c>
      <c r="D543" s="17" t="s">
        <v>771</v>
      </c>
      <c r="E543" s="18" t="str">
        <f>+'[1]DATABASE SD'!BO544</f>
        <v>3035102223</v>
      </c>
      <c r="F543" s="19" t="str">
        <f>+'[1]DATABASE SD'!BN544</f>
        <v>BPD Jateng</v>
      </c>
      <c r="G543" s="20">
        <f>+'[1]DATABASE SD'!Y544</f>
        <v>220800000</v>
      </c>
      <c r="H543" s="21"/>
    </row>
    <row r="544" spans="1:8" ht="15">
      <c r="A544" s="16">
        <f>+'[1]DATABASE SD'!B545</f>
        <v>537</v>
      </c>
      <c r="B544" s="17" t="str">
        <f>+'[1]DATABASE SD'!C545</f>
        <v>SD NEGERI SLAWI KULON 01</v>
      </c>
      <c r="C544" s="17" t="s">
        <v>479</v>
      </c>
      <c r="D544" s="17" t="s">
        <v>771</v>
      </c>
      <c r="E544" s="18" t="str">
        <f>+'[1]DATABASE SD'!BO545</f>
        <v>3035089047</v>
      </c>
      <c r="F544" s="19" t="str">
        <f>+'[1]DATABASE SD'!BN545</f>
        <v>Bank Jateng</v>
      </c>
      <c r="G544" s="20">
        <f>+'[1]DATABASE SD'!Y545</f>
        <v>127200000</v>
      </c>
      <c r="H544" s="21"/>
    </row>
    <row r="545" spans="1:8" ht="15">
      <c r="A545" s="16">
        <f>+'[1]DATABASE SD'!B546</f>
        <v>538</v>
      </c>
      <c r="B545" s="17" t="str">
        <f>+'[1]DATABASE SD'!C546</f>
        <v>SD NEGERI KALISAPU 04</v>
      </c>
      <c r="C545" s="17" t="s">
        <v>484</v>
      </c>
      <c r="D545" s="17" t="s">
        <v>771</v>
      </c>
      <c r="E545" s="18" t="str">
        <f>+'[1]DATABASE SD'!BO546</f>
        <v>3035088908</v>
      </c>
      <c r="F545" s="19" t="str">
        <f>+'[1]DATABASE SD'!BN546</f>
        <v>Bank Jateng</v>
      </c>
      <c r="G545" s="20">
        <f>+'[1]DATABASE SD'!Y546</f>
        <v>164000000</v>
      </c>
      <c r="H545" s="21"/>
    </row>
    <row r="546" spans="1:8" ht="15">
      <c r="A546" s="16">
        <f>+'[1]DATABASE SD'!B547</f>
        <v>539</v>
      </c>
      <c r="B546" s="17" t="str">
        <f>+'[1]DATABASE SD'!C547</f>
        <v>SD NEGERI SLAWI WETAN 01</v>
      </c>
      <c r="C546" s="17" t="s">
        <v>501</v>
      </c>
      <c r="D546" s="17" t="s">
        <v>771</v>
      </c>
      <c r="E546" s="18" t="str">
        <f>+'[1]DATABASE SD'!BO547</f>
        <v>3035089122</v>
      </c>
      <c r="F546" s="19" t="str">
        <f>+'[1]DATABASE SD'!BN547</f>
        <v>Bank Jateng</v>
      </c>
      <c r="G546" s="20">
        <f>+'[1]DATABASE SD'!Y547</f>
        <v>112000000</v>
      </c>
      <c r="H546" s="21"/>
    </row>
    <row r="547" spans="1:8" ht="15">
      <c r="A547" s="16">
        <f>+'[1]DATABASE SD'!B548</f>
        <v>540</v>
      </c>
      <c r="B547" s="17" t="str">
        <f>+'[1]DATABASE SD'!C548</f>
        <v>SD NEGERI TRAYEMAN 01</v>
      </c>
      <c r="C547" s="17" t="s">
        <v>478</v>
      </c>
      <c r="D547" s="17" t="s">
        <v>771</v>
      </c>
      <c r="E547" s="18" t="str">
        <f>+'[1]DATABASE SD'!BO548</f>
        <v>3035089172</v>
      </c>
      <c r="F547" s="19" t="str">
        <f>+'[1]DATABASE SD'!BN548</f>
        <v>Bank Jateng</v>
      </c>
      <c r="G547" s="20">
        <f>+'[1]DATABASE SD'!Y548</f>
        <v>148800000</v>
      </c>
      <c r="H547" s="21"/>
    </row>
    <row r="548" spans="1:8" ht="15">
      <c r="A548" s="16">
        <f>+'[1]DATABASE SD'!B549</f>
        <v>541</v>
      </c>
      <c r="B548" s="17" t="str">
        <f>+'[1]DATABASE SD'!C549</f>
        <v>SD NEGERI DUKUHSALAM 02</v>
      </c>
      <c r="C548" s="17" t="s">
        <v>502</v>
      </c>
      <c r="D548" s="17" t="s">
        <v>771</v>
      </c>
      <c r="E548" s="18" t="str">
        <f>+'[1]DATABASE SD'!BO549</f>
        <v>3035088782</v>
      </c>
      <c r="F548" s="19" t="str">
        <f>+'[1]DATABASE SD'!BN549</f>
        <v xml:space="preserve">BPD </v>
      </c>
      <c r="G548" s="20">
        <f>+'[1]DATABASE SD'!Y549</f>
        <v>106400000</v>
      </c>
      <c r="H548" s="21"/>
    </row>
    <row r="549" spans="1:8" ht="15">
      <c r="A549" s="16">
        <f>+'[1]DATABASE SD'!B550</f>
        <v>542</v>
      </c>
      <c r="B549" s="17" t="str">
        <f>+'[1]DATABASE SD'!C550</f>
        <v>SD NEGERI SLAWI WETAN 02</v>
      </c>
      <c r="C549" s="17" t="s">
        <v>503</v>
      </c>
      <c r="D549" s="17" t="s">
        <v>771</v>
      </c>
      <c r="E549" s="18" t="str">
        <f>+'[1]DATABASE SD'!BO550</f>
        <v>3035089138</v>
      </c>
      <c r="F549" s="19" t="str">
        <f>+'[1]DATABASE SD'!BN550</f>
        <v>bank jateng</v>
      </c>
      <c r="G549" s="20">
        <f>+'[1]DATABASE SD'!Y550</f>
        <v>128800000</v>
      </c>
      <c r="H549" s="21"/>
    </row>
    <row r="550" spans="1:8" ht="15">
      <c r="A550" s="16">
        <f>+'[1]DATABASE SD'!B551</f>
        <v>543</v>
      </c>
      <c r="B550" s="17" t="str">
        <f>+'[1]DATABASE SD'!C551</f>
        <v>SD NEGERI KUDAILE 04</v>
      </c>
      <c r="C550" s="17" t="s">
        <v>504</v>
      </c>
      <c r="D550" s="17" t="s">
        <v>771</v>
      </c>
      <c r="E550" s="18" t="str">
        <f>+'[1]DATABASE SD'!BO551</f>
        <v>3035088942</v>
      </c>
      <c r="F550" s="19" t="str">
        <f>+'[1]DATABASE SD'!BN551</f>
        <v>BPD Jawa Tengah</v>
      </c>
      <c r="G550" s="20">
        <f>+'[1]DATABASE SD'!Y551</f>
        <v>174400000</v>
      </c>
      <c r="H550" s="21"/>
    </row>
    <row r="551" spans="1:8" ht="15">
      <c r="A551" s="16">
        <f>+'[1]DATABASE SD'!B552</f>
        <v>544</v>
      </c>
      <c r="B551" s="17" t="str">
        <f>+'[1]DATABASE SD'!C552</f>
        <v>SD NEGERI KALISAPU 03</v>
      </c>
      <c r="C551" s="17" t="s">
        <v>484</v>
      </c>
      <c r="D551" s="17" t="s">
        <v>771</v>
      </c>
      <c r="E551" s="18" t="str">
        <f>+'[1]DATABASE SD'!BO552</f>
        <v>3035031731</v>
      </c>
      <c r="F551" s="19" t="str">
        <f>+'[1]DATABASE SD'!BN552</f>
        <v>BANK JATENG</v>
      </c>
      <c r="G551" s="20">
        <f>+'[1]DATABASE SD'!Y552</f>
        <v>139200000</v>
      </c>
      <c r="H551" s="21"/>
    </row>
    <row r="552" spans="1:8" ht="15">
      <c r="A552" s="16">
        <f>+'[1]DATABASE SD'!B553</f>
        <v>545</v>
      </c>
      <c r="B552" s="17" t="str">
        <f>+'[1]DATABASE SD'!C553</f>
        <v>SD NEGERI DUKUHWRINGIN 01</v>
      </c>
      <c r="C552" s="17" t="s">
        <v>505</v>
      </c>
      <c r="D552" s="17" t="s">
        <v>771</v>
      </c>
      <c r="E552" s="18" t="str">
        <f>+'[1]DATABASE SD'!BO553</f>
        <v>3035088817</v>
      </c>
      <c r="F552" s="19" t="str">
        <f>+'[1]DATABASE SD'!BN553</f>
        <v>BANK JATENG</v>
      </c>
      <c r="G552" s="20">
        <f>+'[1]DATABASE SD'!Y553</f>
        <v>100000000</v>
      </c>
      <c r="H552" s="21"/>
    </row>
    <row r="553" spans="1:8" ht="15">
      <c r="A553" s="16">
        <f>+'[1]DATABASE SD'!B554</f>
        <v>546</v>
      </c>
      <c r="B553" s="17" t="str">
        <f>+'[1]DATABASE SD'!C554</f>
        <v>SD NEGERI KERTASARI 04</v>
      </c>
      <c r="C553" s="17" t="s">
        <v>506</v>
      </c>
      <c r="D553" s="17" t="s">
        <v>530</v>
      </c>
      <c r="E553" s="18" t="str">
        <f>+'[1]DATABASE SD'!BO554</f>
        <v>3035031552</v>
      </c>
      <c r="F553" s="19" t="str">
        <f>+'[1]DATABASE SD'!BN554</f>
        <v>Bank Jateng</v>
      </c>
      <c r="G553" s="20">
        <f>+'[1]DATABASE SD'!Y554</f>
        <v>185600000</v>
      </c>
      <c r="H553" s="21"/>
    </row>
    <row r="554" spans="1:8" ht="15">
      <c r="A554" s="16">
        <f>+'[1]DATABASE SD'!B555</f>
        <v>547</v>
      </c>
      <c r="B554" s="17" t="str">
        <f>+'[1]DATABASE SD'!C555</f>
        <v>SD NEGERI JATIBOGOR 01</v>
      </c>
      <c r="C554" s="17" t="s">
        <v>507</v>
      </c>
      <c r="D554" s="17" t="s">
        <v>530</v>
      </c>
      <c r="E554" s="18" t="str">
        <f>+'[1]DATABASE SD'!BO555</f>
        <v>3035008861</v>
      </c>
      <c r="F554" s="19" t="str">
        <f>+'[1]DATABASE SD'!BN555</f>
        <v>BANK JATENG</v>
      </c>
      <c r="G554" s="20">
        <f>+'[1]DATABASE SD'!Y555</f>
        <v>190400000</v>
      </c>
      <c r="H554" s="21"/>
    </row>
    <row r="555" spans="1:8" ht="15">
      <c r="A555" s="16">
        <f>+'[1]DATABASE SD'!B556</f>
        <v>548</v>
      </c>
      <c r="B555" s="17" t="str">
        <f>+'[1]DATABASE SD'!C556</f>
        <v>SD NEGERI HARJASARI 02</v>
      </c>
      <c r="C555" s="17" t="s">
        <v>508</v>
      </c>
      <c r="D555" s="17" t="s">
        <v>530</v>
      </c>
      <c r="E555" s="18" t="str">
        <f>+'[1]DATABASE SD'!BO556</f>
        <v>3035092016</v>
      </c>
      <c r="F555" s="19" t="str">
        <f>+'[1]DATABASE SD'!BN556</f>
        <v>BPD JATENG</v>
      </c>
      <c r="G555" s="20">
        <f>+'[1]DATABASE SD'!Y556</f>
        <v>280000000</v>
      </c>
      <c r="H555" s="21"/>
    </row>
    <row r="556" spans="1:8" ht="15">
      <c r="A556" s="16">
        <f>+'[1]DATABASE SD'!B557</f>
        <v>549</v>
      </c>
      <c r="B556" s="17" t="str">
        <f>+'[1]DATABASE SD'!C557</f>
        <v>SD NEGERI SURADADI 05</v>
      </c>
      <c r="C556" s="17" t="s">
        <v>509</v>
      </c>
      <c r="D556" s="17" t="s">
        <v>530</v>
      </c>
      <c r="E556" s="18" t="str">
        <f>+'[1]DATABASE SD'!BO557</f>
        <v>3035092260</v>
      </c>
      <c r="F556" s="19" t="str">
        <f>+'[1]DATABASE SD'!BN557</f>
        <v>BANK JATENG</v>
      </c>
      <c r="G556" s="20">
        <f>+'[1]DATABASE SD'!Y557</f>
        <v>147200000</v>
      </c>
      <c r="H556" s="21"/>
    </row>
    <row r="557" spans="1:8" ht="15">
      <c r="A557" s="16">
        <f>+'[1]DATABASE SD'!B558</f>
        <v>550</v>
      </c>
      <c r="B557" s="17" t="str">
        <f>+'[1]DATABASE SD'!C558</f>
        <v>SD NEGERI GEMBONGDADI 04</v>
      </c>
      <c r="C557" s="17" t="s">
        <v>510</v>
      </c>
      <c r="D557" s="17" t="s">
        <v>530</v>
      </c>
      <c r="E557" s="18" t="str">
        <f>+'[1]DATABASE SD'!BO558</f>
        <v>3035036163</v>
      </c>
      <c r="F557" s="19" t="str">
        <f>+'[1]DATABASE SD'!BN558</f>
        <v>BPD</v>
      </c>
      <c r="G557" s="20">
        <f>+'[1]DATABASE SD'!Y558</f>
        <v>156800000</v>
      </c>
      <c r="H557" s="21"/>
    </row>
    <row r="558" spans="1:8" ht="15">
      <c r="A558" s="16">
        <f>+'[1]DATABASE SD'!B559</f>
        <v>551</v>
      </c>
      <c r="B558" s="17" t="str">
        <f>+'[1]DATABASE SD'!C559</f>
        <v>SD NEGERI JATIMULYA 03</v>
      </c>
      <c r="C558" s="17" t="s">
        <v>511</v>
      </c>
      <c r="D558" s="17" t="s">
        <v>530</v>
      </c>
      <c r="E558" s="18" t="str">
        <f>+'[1]DATABASE SD'!BO559</f>
        <v>3035032044</v>
      </c>
      <c r="F558" s="19" t="str">
        <f>+'[1]DATABASE SD'!BN559</f>
        <v>SIMPEDA</v>
      </c>
      <c r="G558" s="20">
        <f>+'[1]DATABASE SD'!Y559</f>
        <v>183200000</v>
      </c>
      <c r="H558" s="21"/>
    </row>
    <row r="559" spans="1:8" ht="15">
      <c r="A559" s="16">
        <f>+'[1]DATABASE SD'!B560</f>
        <v>552</v>
      </c>
      <c r="B559" s="17" t="str">
        <f>+'[1]DATABASE SD'!C560</f>
        <v>SD NEGERI KARANGMULYA 01</v>
      </c>
      <c r="C559" s="17" t="s">
        <v>512</v>
      </c>
      <c r="D559" s="17" t="s">
        <v>530</v>
      </c>
      <c r="E559" s="18" t="str">
        <f>+'[1]DATABASE SD'!BO560</f>
        <v>3035037127</v>
      </c>
      <c r="F559" s="19" t="str">
        <f>+'[1]DATABASE SD'!BN560</f>
        <v>BPD JATENG</v>
      </c>
      <c r="G559" s="20">
        <f>+'[1]DATABASE SD'!Y560</f>
        <v>188000000</v>
      </c>
      <c r="H559" s="21"/>
    </row>
    <row r="560" spans="1:8" ht="15">
      <c r="A560" s="16">
        <f>+'[1]DATABASE SD'!B561</f>
        <v>553</v>
      </c>
      <c r="B560" s="17" t="str">
        <f>+'[1]DATABASE SD'!C561</f>
        <v>SD NEGERI KARANGMULYA 02</v>
      </c>
      <c r="C560" s="17" t="s">
        <v>513</v>
      </c>
      <c r="D560" s="17" t="s">
        <v>530</v>
      </c>
      <c r="E560" s="18" t="str">
        <f>+'[1]DATABASE SD'!BO561</f>
        <v>3035092129</v>
      </c>
      <c r="F560" s="19" t="str">
        <f>+'[1]DATABASE SD'!BN561</f>
        <v>BPD JATENG</v>
      </c>
      <c r="G560" s="20">
        <f>+'[1]DATABASE SD'!Y561</f>
        <v>194400000</v>
      </c>
      <c r="H560" s="21"/>
    </row>
    <row r="561" spans="1:8" ht="15">
      <c r="A561" s="16">
        <f>+'[1]DATABASE SD'!B562</f>
        <v>554</v>
      </c>
      <c r="B561" s="17" t="str">
        <f>+'[1]DATABASE SD'!C562</f>
        <v>SD NEGERI PURWAHAMBA 01</v>
      </c>
      <c r="C561" s="17" t="s">
        <v>514</v>
      </c>
      <c r="D561" s="17" t="s">
        <v>530</v>
      </c>
      <c r="E561" s="18" t="str">
        <f>+'[1]DATABASE SD'!BO562</f>
        <v>3035010229</v>
      </c>
      <c r="F561" s="19" t="str">
        <f>+'[1]DATABASE SD'!BN562</f>
        <v>Bank Jateng</v>
      </c>
      <c r="G561" s="20">
        <f>+'[1]DATABASE SD'!Y562</f>
        <v>167200000</v>
      </c>
      <c r="H561" s="21"/>
    </row>
    <row r="562" spans="1:8" ht="15">
      <c r="A562" s="16">
        <f>+'[1]DATABASE SD'!B563</f>
        <v>555</v>
      </c>
      <c r="B562" s="17" t="str">
        <f>+'[1]DATABASE SD'!C563</f>
        <v>SD NEGERI JATIMULYA 02</v>
      </c>
      <c r="C562" s="17" t="s">
        <v>515</v>
      </c>
      <c r="D562" s="17" t="s">
        <v>530</v>
      </c>
      <c r="E562" s="18" t="str">
        <f>+'[1]DATABASE SD'!BO563</f>
        <v>3035031587</v>
      </c>
      <c r="F562" s="19" t="str">
        <f>+'[1]DATABASE SD'!BN563</f>
        <v>Bank Jateng</v>
      </c>
      <c r="G562" s="20">
        <f>+'[1]DATABASE SD'!Y563</f>
        <v>225600000</v>
      </c>
      <c r="H562" s="21"/>
    </row>
    <row r="563" spans="1:8" ht="15">
      <c r="A563" s="16">
        <f>+'[1]DATABASE SD'!B564</f>
        <v>556</v>
      </c>
      <c r="B563" s="17" t="str">
        <f>+'[1]DATABASE SD'!C564</f>
        <v>SD NEGERI KARANGWULUH 01</v>
      </c>
      <c r="C563" s="17" t="s">
        <v>516</v>
      </c>
      <c r="D563" s="17" t="s">
        <v>530</v>
      </c>
      <c r="E563" s="18" t="str">
        <f>+'[1]DATABASE SD'!BO564</f>
        <v>3035092135</v>
      </c>
      <c r="F563" s="19" t="str">
        <f>+'[1]DATABASE SD'!BN564</f>
        <v>Bank Jateng</v>
      </c>
      <c r="G563" s="20">
        <f>+'[1]DATABASE SD'!Y564</f>
        <v>128000000</v>
      </c>
      <c r="H563" s="21"/>
    </row>
    <row r="564" spans="1:8" ht="15">
      <c r="A564" s="16">
        <f>+'[1]DATABASE SD'!B565</f>
        <v>557</v>
      </c>
      <c r="B564" s="17" t="str">
        <f>+'[1]DATABASE SD'!C565</f>
        <v>SD NEGERI JATIBOGOR 05</v>
      </c>
      <c r="C564" s="17" t="s">
        <v>507</v>
      </c>
      <c r="D564" s="17" t="s">
        <v>530</v>
      </c>
      <c r="E564" s="18" t="str">
        <f>+'[1]DATABASE SD'!BO565</f>
        <v>3035092072</v>
      </c>
      <c r="F564" s="19" t="str">
        <f>+'[1]DATABASE SD'!BN565</f>
        <v>BANK JATENG</v>
      </c>
      <c r="G564" s="20">
        <f>+'[1]DATABASE SD'!Y565</f>
        <v>80000000</v>
      </c>
      <c r="H564" s="21"/>
    </row>
    <row r="565" spans="1:8" ht="15">
      <c r="A565" s="16">
        <f>+'[1]DATABASE SD'!B566</f>
        <v>558</v>
      </c>
      <c r="B565" s="17" t="str">
        <f>+'[1]DATABASE SD'!C566</f>
        <v>SD NEGERI SURADADI 03</v>
      </c>
      <c r="C565" s="17" t="s">
        <v>517</v>
      </c>
      <c r="D565" s="17" t="s">
        <v>530</v>
      </c>
      <c r="E565" s="18" t="str">
        <f>+'[1]DATABASE SD'!BO566</f>
        <v>3035032460</v>
      </c>
      <c r="F565" s="19" t="str">
        <f>+'[1]DATABASE SD'!BN566</f>
        <v>BANK JATENG</v>
      </c>
      <c r="G565" s="20">
        <f>+'[1]DATABASE SD'!Y566</f>
        <v>115200000</v>
      </c>
      <c r="H565" s="21"/>
    </row>
    <row r="566" spans="1:8" ht="15">
      <c r="A566" s="16">
        <f>+'[1]DATABASE SD'!B567</f>
        <v>559</v>
      </c>
      <c r="B566" s="17" t="str">
        <f>+'[1]DATABASE SD'!C567</f>
        <v>SD NEGERI BOJONGSANA</v>
      </c>
      <c r="C566" s="17" t="s">
        <v>518</v>
      </c>
      <c r="D566" s="17" t="s">
        <v>530</v>
      </c>
      <c r="E566" s="18" t="str">
        <f>+'[1]DATABASE SD'!BO567</f>
        <v>3035037615</v>
      </c>
      <c r="F566" s="19" t="str">
        <f>+'[1]DATABASE SD'!BN567</f>
        <v>Bank Jateng</v>
      </c>
      <c r="G566" s="20">
        <f>+'[1]DATABASE SD'!Y567</f>
        <v>226400000</v>
      </c>
      <c r="H566" s="21"/>
    </row>
    <row r="567" spans="1:8" ht="15">
      <c r="A567" s="16">
        <f>+'[1]DATABASE SD'!B568</f>
        <v>560</v>
      </c>
      <c r="B567" s="17" t="str">
        <f>+'[1]DATABASE SD'!C568</f>
        <v>SD NEGERI HARJASARI 03</v>
      </c>
      <c r="C567" s="17" t="s">
        <v>508</v>
      </c>
      <c r="D567" s="17" t="s">
        <v>530</v>
      </c>
      <c r="E567" s="18" t="str">
        <f>+'[1]DATABASE SD'!BO568</f>
        <v>3035092022</v>
      </c>
      <c r="F567" s="19" t="str">
        <f>+'[1]DATABASE SD'!BN568</f>
        <v>bank jateng</v>
      </c>
      <c r="G567" s="20">
        <f>+'[1]DATABASE SD'!Y568</f>
        <v>305600000</v>
      </c>
      <c r="H567" s="21"/>
    </row>
    <row r="568" spans="1:8" ht="15">
      <c r="A568" s="16">
        <f>+'[1]DATABASE SD'!B569</f>
        <v>561</v>
      </c>
      <c r="B568" s="17" t="str">
        <f>+'[1]DATABASE SD'!C569</f>
        <v>SD NEGERI SURADADI 02</v>
      </c>
      <c r="C568" s="17" t="s">
        <v>519</v>
      </c>
      <c r="D568" s="17" t="s">
        <v>530</v>
      </c>
      <c r="E568" s="18" t="str">
        <f>+'[1]DATABASE SD'!BO569</f>
        <v>3035036899</v>
      </c>
      <c r="F568" s="19" t="str">
        <f>+'[1]DATABASE SD'!BN569</f>
        <v>BANK JATENG</v>
      </c>
      <c r="G568" s="20">
        <f>+'[1]DATABASE SD'!Y569</f>
        <v>106400000</v>
      </c>
      <c r="H568" s="21"/>
    </row>
    <row r="569" spans="1:8" ht="15">
      <c r="A569" s="16">
        <f>+'[1]DATABASE SD'!B570</f>
        <v>562</v>
      </c>
      <c r="B569" s="17" t="str">
        <f>+'[1]DATABASE SD'!C570</f>
        <v>SD NEGERI GEMBONGDADI 02</v>
      </c>
      <c r="C569" s="17" t="s">
        <v>520</v>
      </c>
      <c r="D569" s="17" t="s">
        <v>530</v>
      </c>
      <c r="E569" s="18" t="str">
        <f>+'[1]DATABASE SD'!BO570</f>
        <v>3035031927</v>
      </c>
      <c r="F569" s="19" t="str">
        <f>+'[1]DATABASE SD'!BN570</f>
        <v>BPD Jateng</v>
      </c>
      <c r="G569" s="20">
        <f>+'[1]DATABASE SD'!Y570</f>
        <v>113600000</v>
      </c>
      <c r="H569" s="21"/>
    </row>
    <row r="570" spans="1:8" ht="15">
      <c r="A570" s="16">
        <f>+'[1]DATABASE SD'!B571</f>
        <v>563</v>
      </c>
      <c r="B570" s="17" t="str">
        <f>+'[1]DATABASE SD'!C571</f>
        <v>SD NEGERI SURADADI 04</v>
      </c>
      <c r="C570" s="17" t="s">
        <v>521</v>
      </c>
      <c r="D570" s="17" t="s">
        <v>530</v>
      </c>
      <c r="E570" s="18" t="str">
        <f>+'[1]DATABASE SD'!BO571</f>
        <v>3035092254</v>
      </c>
      <c r="F570" s="19" t="str">
        <f>+'[1]DATABASE SD'!BN571</f>
        <v>BANK JATENG</v>
      </c>
      <c r="G570" s="20">
        <f>+'[1]DATABASE SD'!Y571</f>
        <v>304800000</v>
      </c>
      <c r="H570" s="21"/>
    </row>
    <row r="571" spans="1:8" ht="15">
      <c r="A571" s="16">
        <f>+'[1]DATABASE SD'!B572</f>
        <v>564</v>
      </c>
      <c r="B571" s="17" t="str">
        <f>+'[1]DATABASE SD'!C572</f>
        <v>SD NEGERI KARANGWULUH 02</v>
      </c>
      <c r="C571" s="17" t="s">
        <v>516</v>
      </c>
      <c r="D571" s="17" t="s">
        <v>530</v>
      </c>
      <c r="E571" s="18" t="str">
        <f>+'[1]DATABASE SD'!BO572</f>
        <v>3035031790</v>
      </c>
      <c r="F571" s="19" t="str">
        <f>+'[1]DATABASE SD'!BN572</f>
        <v>BANK JATENG</v>
      </c>
      <c r="G571" s="20">
        <f>+'[1]DATABASE SD'!Y572</f>
        <v>128000000</v>
      </c>
      <c r="H571" s="21"/>
    </row>
    <row r="572" spans="1:8" ht="15">
      <c r="A572" s="16">
        <f>+'[1]DATABASE SD'!B573</f>
        <v>565</v>
      </c>
      <c r="B572" s="17" t="str">
        <f>+'[1]DATABASE SD'!C573</f>
        <v>SD NEGERI JATIMULYA 01</v>
      </c>
      <c r="C572" s="17" t="s">
        <v>331</v>
      </c>
      <c r="D572" s="17" t="s">
        <v>530</v>
      </c>
      <c r="E572" s="18" t="str">
        <f>+'[1]DATABASE SD'!BO573</f>
        <v>3035092088</v>
      </c>
      <c r="F572" s="19" t="str">
        <f>+'[1]DATABASE SD'!BN573</f>
        <v>BPD Jateng</v>
      </c>
      <c r="G572" s="20">
        <f>+'[1]DATABASE SD'!Y573</f>
        <v>277600000</v>
      </c>
      <c r="H572" s="21"/>
    </row>
    <row r="573" spans="1:8" ht="15">
      <c r="A573" s="16">
        <f>+'[1]DATABASE SD'!B574</f>
        <v>566</v>
      </c>
      <c r="B573" s="17" t="str">
        <f>+'[1]DATABASE SD'!C574</f>
        <v>SD NEGERI PURWAHAMBA 02</v>
      </c>
      <c r="C573" s="17" t="s">
        <v>522</v>
      </c>
      <c r="D573" s="17" t="s">
        <v>530</v>
      </c>
      <c r="E573" s="18" t="str">
        <f>+'[1]DATABASE SD'!BO574</f>
        <v>3035007066</v>
      </c>
      <c r="F573" s="19" t="str">
        <f>+'[1]DATABASE SD'!BN574</f>
        <v>Bank Jateng</v>
      </c>
      <c r="G573" s="20">
        <f>+'[1]DATABASE SD'!Y574</f>
        <v>216000000</v>
      </c>
      <c r="H573" s="21"/>
    </row>
    <row r="574" spans="1:8" ht="15">
      <c r="A574" s="16">
        <f>+'[1]DATABASE SD'!B575</f>
        <v>567</v>
      </c>
      <c r="B574" s="17" t="str">
        <f>+'[1]DATABASE SD'!C575</f>
        <v>SD NEGERI KERTASARI 02</v>
      </c>
      <c r="C574" s="17" t="s">
        <v>523</v>
      </c>
      <c r="D574" s="17" t="s">
        <v>530</v>
      </c>
      <c r="E574" s="18" t="str">
        <f>+'[1]DATABASE SD'!BO575</f>
        <v>3035209955</v>
      </c>
      <c r="F574" s="19" t="str">
        <f>+'[1]DATABASE SD'!BN575</f>
        <v>Bank Jateng</v>
      </c>
      <c r="G574" s="20">
        <f>+'[1]DATABASE SD'!Y575</f>
        <v>275200000</v>
      </c>
      <c r="H574" s="21"/>
    </row>
    <row r="575" spans="1:8" ht="15">
      <c r="A575" s="16">
        <f>+'[1]DATABASE SD'!B576</f>
        <v>568</v>
      </c>
      <c r="B575" s="17" t="str">
        <f>+'[1]DATABASE SD'!C576</f>
        <v>SD NEGERI GEMBONGDADI 01</v>
      </c>
      <c r="C575" s="17" t="s">
        <v>524</v>
      </c>
      <c r="D575" s="17" t="s">
        <v>530</v>
      </c>
      <c r="E575" s="18" t="str">
        <f>+'[1]DATABASE SD'!BO576</f>
        <v>3035091961</v>
      </c>
      <c r="F575" s="19" t="str">
        <f>+'[1]DATABASE SD'!BN576</f>
        <v>BRI</v>
      </c>
      <c r="G575" s="20">
        <f>+'[1]DATABASE SD'!Y576</f>
        <v>71200000</v>
      </c>
      <c r="H575" s="21"/>
    </row>
    <row r="576" spans="1:8" ht="15">
      <c r="A576" s="16">
        <f>+'[1]DATABASE SD'!B577</f>
        <v>569</v>
      </c>
      <c r="B576" s="17" t="str">
        <f>+'[1]DATABASE SD'!C577</f>
        <v>SD NEGERI HARJASARI 01</v>
      </c>
      <c r="C576" s="17" t="s">
        <v>508</v>
      </c>
      <c r="D576" s="17" t="s">
        <v>530</v>
      </c>
      <c r="E576" s="18" t="str">
        <f>+'[1]DATABASE SD'!BO577</f>
        <v>3035032273</v>
      </c>
      <c r="F576" s="19" t="str">
        <f>+'[1]DATABASE SD'!BN577</f>
        <v>BANK JATENG</v>
      </c>
      <c r="G576" s="20">
        <f>+'[1]DATABASE SD'!Y577</f>
        <v>233600000</v>
      </c>
      <c r="H576" s="21"/>
    </row>
    <row r="577" spans="1:8" ht="15">
      <c r="A577" s="16">
        <f>+'[1]DATABASE SD'!B578</f>
        <v>570</v>
      </c>
      <c r="B577" s="17" t="str">
        <f>+'[1]DATABASE SD'!C578</f>
        <v>SD NEGERI SIDOHARJO 02</v>
      </c>
      <c r="C577" s="17" t="s">
        <v>525</v>
      </c>
      <c r="D577" s="17" t="s">
        <v>530</v>
      </c>
      <c r="E577" s="18" t="str">
        <f>+'[1]DATABASE SD'!BO578</f>
        <v>3035010202</v>
      </c>
      <c r="F577" s="19" t="str">
        <f>+'[1]DATABASE SD'!BN578</f>
        <v>BANK JATENG</v>
      </c>
      <c r="G577" s="20">
        <f>+'[1]DATABASE SD'!Y578</f>
        <v>315200000</v>
      </c>
      <c r="H577" s="21"/>
    </row>
    <row r="578" spans="1:8" ht="15">
      <c r="A578" s="16">
        <f>+'[1]DATABASE SD'!B579</f>
        <v>571</v>
      </c>
      <c r="B578" s="17" t="str">
        <f>+'[1]DATABASE SD'!C579</f>
        <v>SD NEGERI SIDOHARJO 01</v>
      </c>
      <c r="C578" s="17" t="s">
        <v>526</v>
      </c>
      <c r="D578" s="17" t="s">
        <v>530</v>
      </c>
      <c r="E578" s="18" t="str">
        <f>+'[1]DATABASE SD'!BO579</f>
        <v>3035031609</v>
      </c>
      <c r="F578" s="19" t="str">
        <f>+'[1]DATABASE SD'!BN579</f>
        <v>BANK BPD JATENG</v>
      </c>
      <c r="G578" s="20">
        <f>+'[1]DATABASE SD'!Y579</f>
        <v>205600000</v>
      </c>
      <c r="H578" s="21"/>
    </row>
    <row r="579" spans="1:8" ht="15">
      <c r="A579" s="16">
        <f>+'[1]DATABASE SD'!B580</f>
        <v>572</v>
      </c>
      <c r="B579" s="17" t="str">
        <f>+'[1]DATABASE SD'!C580</f>
        <v>SD NEGERI JATIBOGOR 02</v>
      </c>
      <c r="C579" s="17" t="s">
        <v>527</v>
      </c>
      <c r="D579" s="17" t="s">
        <v>530</v>
      </c>
      <c r="E579" s="18" t="str">
        <f>+'[1]DATABASE SD'!BO580</f>
        <v>3035098735</v>
      </c>
      <c r="F579" s="19" t="str">
        <f>+'[1]DATABASE SD'!BN580</f>
        <v>Bank Jateng</v>
      </c>
      <c r="G579" s="20">
        <f>+'[1]DATABASE SD'!Y580</f>
        <v>305600000</v>
      </c>
      <c r="H579" s="21"/>
    </row>
    <row r="580" spans="1:8" ht="15">
      <c r="A580" s="16">
        <f>+'[1]DATABASE SD'!B581</f>
        <v>573</v>
      </c>
      <c r="B580" s="17" t="str">
        <f>+'[1]DATABASE SD'!C581</f>
        <v>SD NEGERI KERTASARI 01</v>
      </c>
      <c r="C580" s="17" t="s">
        <v>528</v>
      </c>
      <c r="D580" s="17" t="s">
        <v>530</v>
      </c>
      <c r="E580" s="18" t="str">
        <f>+'[1]DATABASE SD'!BO581</f>
        <v>3035092157</v>
      </c>
      <c r="F580" s="19" t="str">
        <f>+'[1]DATABASE SD'!BN581</f>
        <v>SIMPEDA BANK JATENG</v>
      </c>
      <c r="G580" s="20">
        <f>+'[1]DATABASE SD'!Y581</f>
        <v>131200000</v>
      </c>
      <c r="H580" s="21"/>
    </row>
    <row r="581" spans="1:8" ht="15">
      <c r="A581" s="16">
        <f>+'[1]DATABASE SD'!B582</f>
        <v>574</v>
      </c>
      <c r="B581" s="17" t="str">
        <f>+'[1]DATABASE SD'!C582</f>
        <v>SD NEGERI JATIBOGOR 03</v>
      </c>
      <c r="C581" s="17" t="s">
        <v>529</v>
      </c>
      <c r="D581" s="17" t="s">
        <v>530</v>
      </c>
      <c r="E581" s="18" t="str">
        <f>+'[1]DATABASE SD'!BO582</f>
        <v>3035031943</v>
      </c>
      <c r="F581" s="19" t="str">
        <f>+'[1]DATABASE SD'!BN582</f>
        <v>Bank Jateng</v>
      </c>
      <c r="G581" s="20">
        <f>+'[1]DATABASE SD'!Y582</f>
        <v>120000000</v>
      </c>
      <c r="H581" s="21"/>
    </row>
    <row r="582" spans="1:8" ht="15">
      <c r="A582" s="16">
        <f>+'[1]DATABASE SD'!B583</f>
        <v>575</v>
      </c>
      <c r="B582" s="17" t="str">
        <f>+'[1]DATABASE SD'!C583</f>
        <v>SD NEGERI SURADADI 01</v>
      </c>
      <c r="C582" s="17" t="s">
        <v>530</v>
      </c>
      <c r="D582" s="17" t="s">
        <v>530</v>
      </c>
      <c r="E582" s="18" t="str">
        <f>+'[1]DATABASE SD'!BO583</f>
        <v>3035092226</v>
      </c>
      <c r="F582" s="19" t="str">
        <f>+'[1]DATABASE SD'!BN583</f>
        <v xml:space="preserve">BPD </v>
      </c>
      <c r="G582" s="20">
        <f>+'[1]DATABASE SD'!Y583</f>
        <v>240800000</v>
      </c>
      <c r="H582" s="21"/>
    </row>
    <row r="583" spans="1:8" ht="15">
      <c r="A583" s="16">
        <f>+'[1]DATABASE SD'!B584</f>
        <v>576</v>
      </c>
      <c r="B583" s="17" t="str">
        <f>+'[1]DATABASE SD'!C584</f>
        <v>SD NEGERI JATIBOGOR 04</v>
      </c>
      <c r="C583" s="17" t="s">
        <v>531</v>
      </c>
      <c r="D583" s="17" t="s">
        <v>530</v>
      </c>
      <c r="E583" s="18" t="str">
        <f>+'[1]DATABASE SD'!BO584</f>
        <v>3035008909</v>
      </c>
      <c r="F583" s="19" t="str">
        <f>+'[1]DATABASE SD'!BN584</f>
        <v>BANK BPD JATENG</v>
      </c>
      <c r="G583" s="20">
        <f>+'[1]DATABASE SD'!Y584</f>
        <v>156800000</v>
      </c>
      <c r="H583" s="21"/>
    </row>
    <row r="584" spans="1:8" ht="15">
      <c r="A584" s="16">
        <f>+'[1]DATABASE SD'!B585</f>
        <v>577</v>
      </c>
      <c r="B584" s="17" t="str">
        <f>+'[1]DATABASE SD'!C585</f>
        <v>SD NEGERI GEMBONGDADI 03</v>
      </c>
      <c r="C584" s="17" t="s">
        <v>532</v>
      </c>
      <c r="D584" s="17" t="s">
        <v>530</v>
      </c>
      <c r="E584" s="18" t="str">
        <f>+'[1]DATABASE SD'!BO585</f>
        <v>3035037577</v>
      </c>
      <c r="F584" s="19" t="str">
        <f>+'[1]DATABASE SD'!BN585</f>
        <v>BANK JATENG</v>
      </c>
      <c r="G584" s="20">
        <f>+'[1]DATABASE SD'!Y585</f>
        <v>90400000</v>
      </c>
      <c r="H584" s="21"/>
    </row>
    <row r="585" spans="1:8" ht="15">
      <c r="A585" s="16">
        <f>+'[1]DATABASE SD'!B586</f>
        <v>578</v>
      </c>
      <c r="B585" s="17" t="str">
        <f>+'[1]DATABASE SD'!C586</f>
        <v>SD NEGERI KALADAWA 02</v>
      </c>
      <c r="C585" s="17" t="s">
        <v>533</v>
      </c>
      <c r="D585" s="17" t="s">
        <v>772</v>
      </c>
      <c r="E585" s="18" t="str">
        <f>+'[1]DATABASE SD'!BO586</f>
        <v>3035090684</v>
      </c>
      <c r="F585" s="19" t="str">
        <f>+'[1]DATABASE SD'!BN586</f>
        <v>BPD Jawa Tengah</v>
      </c>
      <c r="G585" s="20">
        <f>+'[1]DATABASE SD'!Y586</f>
        <v>199200000</v>
      </c>
      <c r="H585" s="21"/>
    </row>
    <row r="586" spans="1:8" ht="15">
      <c r="A586" s="16">
        <f>+'[1]DATABASE SD'!B587</f>
        <v>579</v>
      </c>
      <c r="B586" s="17" t="str">
        <f>+'[1]DATABASE SD'!C587</f>
        <v>SD NEGERI KEBASEN 01</v>
      </c>
      <c r="C586" s="17" t="s">
        <v>534</v>
      </c>
      <c r="D586" s="17" t="s">
        <v>772</v>
      </c>
      <c r="E586" s="18" t="str">
        <f>+'[1]DATABASE SD'!BO587</f>
        <v>3035090731</v>
      </c>
      <c r="F586" s="19" t="str">
        <f>+'[1]DATABASE SD'!BN587</f>
        <v>Bank Jateng</v>
      </c>
      <c r="G586" s="20">
        <f>+'[1]DATABASE SD'!Y587</f>
        <v>229600000</v>
      </c>
      <c r="H586" s="21"/>
    </row>
    <row r="587" spans="1:8" ht="15">
      <c r="A587" s="16">
        <f>+'[1]DATABASE SD'!B588</f>
        <v>580</v>
      </c>
      <c r="B587" s="17" t="str">
        <f>+'[1]DATABASE SD'!C588</f>
        <v>SD NEGERI KAJEN 01</v>
      </c>
      <c r="C587" s="17" t="s">
        <v>535</v>
      </c>
      <c r="D587" s="17" t="s">
        <v>772</v>
      </c>
      <c r="E587" s="18" t="str">
        <f>+'[1]DATABASE SD'!BO588</f>
        <v>3035090656</v>
      </c>
      <c r="F587" s="19" t="str">
        <f>+'[1]DATABASE SD'!BN588</f>
        <v>BANK JATENG</v>
      </c>
      <c r="G587" s="20">
        <f>+'[1]DATABASE SD'!Y588</f>
        <v>112000000</v>
      </c>
      <c r="H587" s="21"/>
    </row>
    <row r="588" spans="1:8" ht="15">
      <c r="A588" s="16">
        <f>+'[1]DATABASE SD'!B589</f>
        <v>581</v>
      </c>
      <c r="B588" s="17" t="str">
        <f>+'[1]DATABASE SD'!C589</f>
        <v>SD NEGERI CANGKRING 02</v>
      </c>
      <c r="C588" s="17" t="s">
        <v>536</v>
      </c>
      <c r="D588" s="17" t="s">
        <v>772</v>
      </c>
      <c r="E588" s="18" t="str">
        <f>+'[1]DATABASE SD'!BO589</f>
        <v>0035090571</v>
      </c>
      <c r="F588" s="19" t="str">
        <f>+'[1]DATABASE SD'!BN589</f>
        <v>BANK JATENG</v>
      </c>
      <c r="G588" s="20">
        <f>+'[1]DATABASE SD'!Y589</f>
        <v>194400000</v>
      </c>
      <c r="H588" s="21"/>
    </row>
    <row r="589" spans="1:8" ht="15">
      <c r="A589" s="16">
        <f>+'[1]DATABASE SD'!B590</f>
        <v>582</v>
      </c>
      <c r="B589" s="17" t="str">
        <f>+'[1]DATABASE SD'!C590</f>
        <v>SD NEGERI PEGIRIKAN 02</v>
      </c>
      <c r="C589" s="17" t="s">
        <v>537</v>
      </c>
      <c r="D589" s="17" t="s">
        <v>772</v>
      </c>
      <c r="E589" s="18" t="str">
        <f>+'[1]DATABASE SD'!BO590</f>
        <v>3035032729</v>
      </c>
      <c r="F589" s="19" t="str">
        <f>+'[1]DATABASE SD'!BN590</f>
        <v>BANK JATENG</v>
      </c>
      <c r="G589" s="20">
        <f>+'[1]DATABASE SD'!Y590</f>
        <v>145600000</v>
      </c>
      <c r="H589" s="21"/>
    </row>
    <row r="590" spans="1:8" ht="15">
      <c r="A590" s="16">
        <f>+'[1]DATABASE SD'!B591</f>
        <v>583</v>
      </c>
      <c r="B590" s="17" t="str">
        <f>+'[1]DATABASE SD'!C591</f>
        <v>SD NEGERI KEBASEN 02</v>
      </c>
      <c r="C590" s="17" t="s">
        <v>538</v>
      </c>
      <c r="D590" s="17" t="s">
        <v>772</v>
      </c>
      <c r="E590" s="18" t="str">
        <f>+'[1]DATABASE SD'!BO591</f>
        <v>3035090747</v>
      </c>
      <c r="F590" s="19" t="str">
        <f>+'[1]DATABASE SD'!BN591</f>
        <v>BPD JATENG</v>
      </c>
      <c r="G590" s="20">
        <f>+'[1]DATABASE SD'!Y591</f>
        <v>158400000</v>
      </c>
      <c r="H590" s="21"/>
    </row>
    <row r="591" spans="1:8" ht="15">
      <c r="A591" s="16">
        <f>+'[1]DATABASE SD'!B592</f>
        <v>584</v>
      </c>
      <c r="B591" s="17" t="str">
        <f>+'[1]DATABASE SD'!C592</f>
        <v>SD NEGERI GETASKEREP 02</v>
      </c>
      <c r="C591" s="17" t="s">
        <v>539</v>
      </c>
      <c r="D591" s="17" t="s">
        <v>772</v>
      </c>
      <c r="E591" s="18" t="str">
        <f>+'[1]DATABASE SD'!BO592</f>
        <v>3035090640</v>
      </c>
      <c r="F591" s="19" t="str">
        <f>+'[1]DATABASE SD'!BN592</f>
        <v>BANK JATENG</v>
      </c>
      <c r="G591" s="20">
        <f>+'[1]DATABASE SD'!Y592</f>
        <v>160000000</v>
      </c>
      <c r="H591" s="21"/>
    </row>
    <row r="592" spans="1:8" ht="15">
      <c r="A592" s="16">
        <f>+'[1]DATABASE SD'!B593</f>
        <v>585</v>
      </c>
      <c r="B592" s="17" t="str">
        <f>+'[1]DATABASE SD'!C593</f>
        <v>SD NEGERI WANGANDAWA 03</v>
      </c>
      <c r="C592" s="17" t="s">
        <v>540</v>
      </c>
      <c r="D592" s="17" t="s">
        <v>772</v>
      </c>
      <c r="E592" s="18" t="str">
        <f>+'[1]DATABASE SD'!BO593</f>
        <v>3035090979</v>
      </c>
      <c r="F592" s="19" t="str">
        <f>+'[1]DATABASE SD'!BN593</f>
        <v>BPD</v>
      </c>
      <c r="G592" s="20">
        <f>+'[1]DATABASE SD'!Y593</f>
        <v>128000000</v>
      </c>
      <c r="H592" s="21"/>
    </row>
    <row r="593" spans="1:8" ht="15">
      <c r="A593" s="16">
        <f>+'[1]DATABASE SD'!B594</f>
        <v>586</v>
      </c>
      <c r="B593" s="17" t="str">
        <f>+'[1]DATABASE SD'!C594</f>
        <v>SD NEGERI WANGANDAWA 02</v>
      </c>
      <c r="C593" s="17" t="s">
        <v>539</v>
      </c>
      <c r="D593" s="17" t="s">
        <v>772</v>
      </c>
      <c r="E593" s="18" t="str">
        <f>+'[1]DATABASE SD'!BO594</f>
        <v>3035090963</v>
      </c>
      <c r="F593" s="19" t="str">
        <f>+'[1]DATABASE SD'!BN594</f>
        <v>Bank Jateng</v>
      </c>
      <c r="G593" s="20">
        <f>+'[1]DATABASE SD'!Y594</f>
        <v>220000000</v>
      </c>
      <c r="H593" s="21"/>
    </row>
    <row r="594" spans="1:8" ht="15">
      <c r="A594" s="16">
        <f>+'[1]DATABASE SD'!B595</f>
        <v>587</v>
      </c>
      <c r="B594" s="17" t="str">
        <f>+'[1]DATABASE SD'!C595</f>
        <v>SD NEGERI GEMBONG 01</v>
      </c>
      <c r="C594" s="17" t="s">
        <v>541</v>
      </c>
      <c r="D594" s="17" t="s">
        <v>772</v>
      </c>
      <c r="E594" s="18" t="str">
        <f>+'[1]DATABASE SD'!BO595</f>
        <v>3035090612</v>
      </c>
      <c r="F594" s="19" t="str">
        <f>+'[1]DATABASE SD'!BN595</f>
        <v>Bank Jateng</v>
      </c>
      <c r="G594" s="20">
        <f>+'[1]DATABASE SD'!Y595</f>
        <v>159200000</v>
      </c>
      <c r="H594" s="21"/>
    </row>
    <row r="595" spans="1:8" ht="15">
      <c r="A595" s="16">
        <f>+'[1]DATABASE SD'!B596</f>
        <v>588</v>
      </c>
      <c r="B595" s="17" t="str">
        <f>+'[1]DATABASE SD'!C596</f>
        <v>SD NEGERI GEMBONG 02</v>
      </c>
      <c r="C595" s="17" t="s">
        <v>542</v>
      </c>
      <c r="D595" s="17" t="s">
        <v>772</v>
      </c>
      <c r="E595" s="18" t="str">
        <f>+'[1]DATABASE SD'!BO596</f>
        <v>3035090628</v>
      </c>
      <c r="F595" s="19" t="str">
        <f>+'[1]DATABASE SD'!BN596</f>
        <v>Bank Jateng</v>
      </c>
      <c r="G595" s="20">
        <f>+'[1]DATABASE SD'!Y596</f>
        <v>157600000</v>
      </c>
      <c r="H595" s="21"/>
    </row>
    <row r="596" spans="1:8" ht="15">
      <c r="A596" s="16">
        <f>+'[1]DATABASE SD'!B597</f>
        <v>589</v>
      </c>
      <c r="B596" s="17" t="str">
        <f>+'[1]DATABASE SD'!C597</f>
        <v>SD NEGERI PEGIRIKAN 03</v>
      </c>
      <c r="C596" s="17" t="s">
        <v>543</v>
      </c>
      <c r="D596" s="17" t="s">
        <v>772</v>
      </c>
      <c r="E596" s="18" t="str">
        <f>+'[1]DATABASE SD'!BO597</f>
        <v>3035090822</v>
      </c>
      <c r="F596" s="19" t="str">
        <f>+'[1]DATABASE SD'!BN597</f>
        <v>BANK JATENG</v>
      </c>
      <c r="G596" s="20">
        <f>+'[1]DATABASE SD'!Y597</f>
        <v>164000000</v>
      </c>
      <c r="H596" s="21"/>
    </row>
    <row r="597" spans="1:8" ht="15">
      <c r="A597" s="16">
        <f>+'[1]DATABASE SD'!B598</f>
        <v>590</v>
      </c>
      <c r="B597" s="17" t="str">
        <f>+'[1]DATABASE SD'!C598</f>
        <v>SD NEGERI KALIGAYAM 03</v>
      </c>
      <c r="C597" s="17" t="s">
        <v>544</v>
      </c>
      <c r="D597" s="17" t="s">
        <v>772</v>
      </c>
      <c r="E597" s="18" t="str">
        <f>+'[1]DATABASE SD'!BO598</f>
        <v>3035090725</v>
      </c>
      <c r="F597" s="19" t="str">
        <f>+'[1]DATABASE SD'!BN598</f>
        <v>BPD SLAWI</v>
      </c>
      <c r="G597" s="20">
        <f>+'[1]DATABASE SD'!Y598</f>
        <v>154400000</v>
      </c>
      <c r="H597" s="21"/>
    </row>
    <row r="598" spans="1:8" ht="15">
      <c r="A598" s="16">
        <f>+'[1]DATABASE SD'!B599</f>
        <v>591</v>
      </c>
      <c r="B598" s="17" t="str">
        <f>+'[1]DATABASE SD'!C599</f>
        <v>SD NEGERI TALANG 02</v>
      </c>
      <c r="C598" s="17" t="s">
        <v>545</v>
      </c>
      <c r="D598" s="17" t="s">
        <v>772</v>
      </c>
      <c r="E598" s="18" t="str">
        <f>+'[1]DATABASE SD'!BO599</f>
        <v>3035090907</v>
      </c>
      <c r="F598" s="19" t="str">
        <f>+'[1]DATABASE SD'!BN599</f>
        <v>BANK JATENG</v>
      </c>
      <c r="G598" s="20">
        <f>+'[1]DATABASE SD'!Y599</f>
        <v>167200000</v>
      </c>
      <c r="H598" s="21"/>
    </row>
    <row r="599" spans="1:8" ht="15">
      <c r="A599" s="16">
        <f>+'[1]DATABASE SD'!B600</f>
        <v>592</v>
      </c>
      <c r="B599" s="17" t="str">
        <f>+'[1]DATABASE SD'!C600</f>
        <v>SD NEGERI TALANG 01</v>
      </c>
      <c r="C599" s="17" t="s">
        <v>546</v>
      </c>
      <c r="D599" s="17" t="s">
        <v>772</v>
      </c>
      <c r="E599" s="18" t="str">
        <f>+'[1]DATABASE SD'!BO600</f>
        <v>3035090894</v>
      </c>
      <c r="F599" s="19" t="str">
        <f>+'[1]DATABASE SD'!BN600</f>
        <v>BANK JATENG</v>
      </c>
      <c r="G599" s="20">
        <f>+'[1]DATABASE SD'!Y600</f>
        <v>180000000</v>
      </c>
      <c r="H599" s="21"/>
    </row>
    <row r="600" spans="1:8" ht="15">
      <c r="A600" s="16">
        <f>+'[1]DATABASE SD'!B601</f>
        <v>593</v>
      </c>
      <c r="B600" s="17" t="str">
        <f>+'[1]DATABASE SD'!C601</f>
        <v>SD NEGERI PACUL 02</v>
      </c>
      <c r="C600" s="17" t="s">
        <v>547</v>
      </c>
      <c r="D600" s="17" t="s">
        <v>772</v>
      </c>
      <c r="E600" s="18" t="str">
        <f>+'[1]DATABASE SD'!BO601</f>
        <v>3035090775</v>
      </c>
      <c r="F600" s="19" t="str">
        <f>+'[1]DATABASE SD'!BN601</f>
        <v>BPD</v>
      </c>
      <c r="G600" s="20">
        <f>+'[1]DATABASE SD'!Y601</f>
        <v>198400000</v>
      </c>
      <c r="H600" s="21"/>
    </row>
    <row r="601" spans="1:8" ht="15">
      <c r="A601" s="16">
        <f>+'[1]DATABASE SD'!B602</f>
        <v>594</v>
      </c>
      <c r="B601" s="17" t="str">
        <f>+'[1]DATABASE SD'!C602</f>
        <v>SD NEGERI GETASKEREP 01</v>
      </c>
      <c r="C601" s="17" t="s">
        <v>548</v>
      </c>
      <c r="D601" s="17" t="s">
        <v>772</v>
      </c>
      <c r="E601" s="18" t="str">
        <f>+'[1]DATABASE SD'!BO602</f>
        <v>3035090634</v>
      </c>
      <c r="F601" s="19" t="str">
        <f>+'[1]DATABASE SD'!BN602</f>
        <v>BPD</v>
      </c>
      <c r="G601" s="20">
        <f>+'[1]DATABASE SD'!Y602</f>
        <v>147200000</v>
      </c>
      <c r="H601" s="21"/>
    </row>
    <row r="602" spans="1:8" ht="15">
      <c r="A602" s="16">
        <f>+'[1]DATABASE SD'!B603</f>
        <v>595</v>
      </c>
      <c r="B602" s="17" t="str">
        <f>+'[1]DATABASE SD'!C603</f>
        <v>SD NEGERI TEGALWANGI 04</v>
      </c>
      <c r="C602" s="17" t="s">
        <v>549</v>
      </c>
      <c r="D602" s="17" t="s">
        <v>772</v>
      </c>
      <c r="E602" s="18" t="str">
        <f>+'[1]DATABASE SD'!BO603</f>
        <v>3035090941</v>
      </c>
      <c r="F602" s="19" t="str">
        <f>+'[1]DATABASE SD'!BN603</f>
        <v>BANK JATENG</v>
      </c>
      <c r="G602" s="20">
        <f>+'[1]DATABASE SD'!Y603</f>
        <v>84800000</v>
      </c>
      <c r="H602" s="21"/>
    </row>
    <row r="603" spans="1:8" ht="15">
      <c r="A603" s="16">
        <f>+'[1]DATABASE SD'!B604</f>
        <v>596</v>
      </c>
      <c r="B603" s="17" t="str">
        <f>+'[1]DATABASE SD'!C604</f>
        <v>SD NEGERI KALIGAYAM 01</v>
      </c>
      <c r="C603" s="17" t="s">
        <v>550</v>
      </c>
      <c r="D603" s="17" t="s">
        <v>772</v>
      </c>
      <c r="E603" s="18" t="str">
        <f>+'[1]DATABASE SD'!BO604</f>
        <v>3035090703</v>
      </c>
      <c r="F603" s="19" t="str">
        <f>+'[1]DATABASE SD'!BN604</f>
        <v>BANK JATENG</v>
      </c>
      <c r="G603" s="20">
        <f>+'[1]DATABASE SD'!Y604</f>
        <v>136800000</v>
      </c>
      <c r="H603" s="21"/>
    </row>
    <row r="604" spans="1:8" ht="15">
      <c r="A604" s="16">
        <f>+'[1]DATABASE SD'!B605</f>
        <v>597</v>
      </c>
      <c r="B604" s="17" t="str">
        <f>+'[1]DATABASE SD'!C605</f>
        <v>SD NEGERI TEGALWANGI 01</v>
      </c>
      <c r="C604" s="17" t="s">
        <v>551</v>
      </c>
      <c r="D604" s="17" t="s">
        <v>772</v>
      </c>
      <c r="E604" s="18" t="str">
        <f>+'[1]DATABASE SD'!BO605</f>
        <v>3035090913</v>
      </c>
      <c r="F604" s="19" t="str">
        <f>+'[1]DATABASE SD'!BN605</f>
        <v>BANK JATENG</v>
      </c>
      <c r="G604" s="20">
        <f>+'[1]DATABASE SD'!Y605</f>
        <v>279200000</v>
      </c>
      <c r="H604" s="21"/>
    </row>
    <row r="605" spans="1:8" ht="15">
      <c r="A605" s="16">
        <f>+'[1]DATABASE SD'!B606</f>
        <v>598</v>
      </c>
      <c r="B605" s="17" t="str">
        <f>+'[1]DATABASE SD'!C606</f>
        <v>SD NEGERI BENGLE 02</v>
      </c>
      <c r="C605" s="17" t="s">
        <v>552</v>
      </c>
      <c r="D605" s="17" t="s">
        <v>772</v>
      </c>
      <c r="E605" s="18" t="str">
        <f>+'[1]DATABASE SD'!BO606</f>
        <v>3035090559</v>
      </c>
      <c r="F605" s="19" t="str">
        <f>+'[1]DATABASE SD'!BN606</f>
        <v>BANK JATENG</v>
      </c>
      <c r="G605" s="20">
        <f>+'[1]DATABASE SD'!Y606</f>
        <v>112000000</v>
      </c>
      <c r="H605" s="21"/>
    </row>
    <row r="606" spans="1:8" ht="15">
      <c r="A606" s="16">
        <f>+'[1]DATABASE SD'!B607</f>
        <v>599</v>
      </c>
      <c r="B606" s="17" t="str">
        <f>+'[1]DATABASE SD'!C607</f>
        <v>SD NEGERI DUKUHMALANG 01</v>
      </c>
      <c r="C606" s="17" t="s">
        <v>553</v>
      </c>
      <c r="D606" s="17" t="s">
        <v>772</v>
      </c>
      <c r="E606" s="18" t="str">
        <f>+'[1]DATABASE SD'!BO607</f>
        <v>3035090593</v>
      </c>
      <c r="F606" s="19" t="str">
        <f>+'[1]DATABASE SD'!BN607</f>
        <v>BPD</v>
      </c>
      <c r="G606" s="20">
        <f>+'[1]DATABASE SD'!Y607</f>
        <v>285600000</v>
      </c>
      <c r="H606" s="21"/>
    </row>
    <row r="607" spans="1:8" ht="15">
      <c r="A607" s="16">
        <f>+'[1]DATABASE SD'!B608</f>
        <v>600</v>
      </c>
      <c r="B607" s="17" t="str">
        <f>+'[1]DATABASE SD'!C608</f>
        <v>SD NEGERI PEGIRIKAN 01</v>
      </c>
      <c r="C607" s="17" t="s">
        <v>554</v>
      </c>
      <c r="D607" s="17" t="s">
        <v>772</v>
      </c>
      <c r="E607" s="18" t="str">
        <f>+'[1]DATABASE SD'!BO608</f>
        <v>3035090800</v>
      </c>
      <c r="F607" s="19" t="str">
        <f>+'[1]DATABASE SD'!BN608</f>
        <v>BANK JATENG</v>
      </c>
      <c r="G607" s="20">
        <f>+'[1]DATABASE SD'!Y608</f>
        <v>171200000</v>
      </c>
      <c r="H607" s="21"/>
    </row>
    <row r="608" spans="1:8" ht="15">
      <c r="A608" s="16">
        <f>+'[1]DATABASE SD'!B609</f>
        <v>601</v>
      </c>
      <c r="B608" s="17" t="str">
        <f>+'[1]DATABASE SD'!C609</f>
        <v>SD NEGERI PEKIRINGAN 02</v>
      </c>
      <c r="C608" s="17" t="s">
        <v>555</v>
      </c>
      <c r="D608" s="17" t="s">
        <v>772</v>
      </c>
      <c r="E608" s="18" t="str">
        <f>+'[1]DATABASE SD'!BO609</f>
        <v>3035102342</v>
      </c>
      <c r="F608" s="19" t="str">
        <f>+'[1]DATABASE SD'!BN609</f>
        <v>Bank BPD</v>
      </c>
      <c r="G608" s="20">
        <f>+'[1]DATABASE SD'!Y609</f>
        <v>229600000</v>
      </c>
      <c r="H608" s="21"/>
    </row>
    <row r="609" spans="1:8" ht="15">
      <c r="A609" s="16">
        <f>+'[1]DATABASE SD'!B610</f>
        <v>602</v>
      </c>
      <c r="B609" s="17" t="str">
        <f>+'[1]DATABASE SD'!C610</f>
        <v>SD NEGERI KALADAWA 01</v>
      </c>
      <c r="C609" s="17" t="s">
        <v>556</v>
      </c>
      <c r="D609" s="17" t="s">
        <v>772</v>
      </c>
      <c r="E609" s="18" t="str">
        <f>+'[1]DATABASE SD'!BO610</f>
        <v>3035090678</v>
      </c>
      <c r="F609" s="19" t="str">
        <f>+'[1]DATABASE SD'!BN610</f>
        <v>BPD JATENG</v>
      </c>
      <c r="G609" s="20">
        <f>+'[1]DATABASE SD'!Y610</f>
        <v>146400000</v>
      </c>
      <c r="H609" s="21"/>
    </row>
    <row r="610" spans="1:8" ht="15">
      <c r="A610" s="16">
        <f>+'[1]DATABASE SD'!B611</f>
        <v>603</v>
      </c>
      <c r="B610" s="17" t="str">
        <f>+'[1]DATABASE SD'!C611</f>
        <v>SD NEGERI LANGGEN</v>
      </c>
      <c r="C610" s="17" t="s">
        <v>557</v>
      </c>
      <c r="D610" s="17" t="s">
        <v>772</v>
      </c>
      <c r="E610" s="18" t="str">
        <f>+'[1]DATABASE SD'!BO611</f>
        <v>3B35090753</v>
      </c>
      <c r="F610" s="19" t="str">
        <f>+'[1]DATABASE SD'!BN611</f>
        <v>BPD</v>
      </c>
      <c r="G610" s="20">
        <f>+'[1]DATABASE SD'!Y611</f>
        <v>253600000</v>
      </c>
      <c r="H610" s="21"/>
    </row>
    <row r="611" spans="1:8" ht="15">
      <c r="A611" s="16">
        <f>+'[1]DATABASE SD'!B612</f>
        <v>604</v>
      </c>
      <c r="B611" s="17" t="str">
        <f>+'[1]DATABASE SD'!C612</f>
        <v>SD NEGERI PASANGAN 02</v>
      </c>
      <c r="C611" s="17" t="s">
        <v>558</v>
      </c>
      <c r="D611" s="17" t="s">
        <v>772</v>
      </c>
      <c r="E611" s="18" t="str">
        <f>+'[1]DATABASE SD'!BO612</f>
        <v>3035090797</v>
      </c>
      <c r="F611" s="19" t="str">
        <f>+'[1]DATABASE SD'!BN612</f>
        <v>Bank Jateng</v>
      </c>
      <c r="G611" s="20">
        <f>+'[1]DATABASE SD'!Y612</f>
        <v>116000000</v>
      </c>
      <c r="H611" s="21"/>
    </row>
    <row r="612" spans="1:8" ht="15">
      <c r="A612" s="16">
        <f>+'[1]DATABASE SD'!B613</f>
        <v>605</v>
      </c>
      <c r="B612" s="17" t="str">
        <f>+'[1]DATABASE SD'!C613</f>
        <v>SD NEGERI TEGALWANGI 02</v>
      </c>
      <c r="C612" s="17" t="s">
        <v>559</v>
      </c>
      <c r="D612" s="17" t="s">
        <v>772</v>
      </c>
      <c r="E612" s="18" t="str">
        <f>+'[1]DATABASE SD'!BO613</f>
        <v>3035090929</v>
      </c>
      <c r="F612" s="19" t="str">
        <f>+'[1]DATABASE SD'!BN613</f>
        <v>BANK JATENG</v>
      </c>
      <c r="G612" s="20">
        <f>+'[1]DATABASE SD'!Y613</f>
        <v>155200000</v>
      </c>
      <c r="H612" s="21"/>
    </row>
    <row r="613" spans="1:8" ht="15">
      <c r="A613" s="16">
        <f>+'[1]DATABASE SD'!B614</f>
        <v>606</v>
      </c>
      <c r="B613" s="17" t="str">
        <f>+'[1]DATABASE SD'!C614</f>
        <v>SD NEGERI PASANGAN 01</v>
      </c>
      <c r="C613" s="17" t="s">
        <v>560</v>
      </c>
      <c r="D613" s="17" t="s">
        <v>772</v>
      </c>
      <c r="E613" s="18" t="str">
        <f>+'[1]DATABASE SD'!BO614</f>
        <v>3035090781</v>
      </c>
      <c r="F613" s="19" t="str">
        <f>+'[1]DATABASE SD'!BN614</f>
        <v>BPD Bank Jateng</v>
      </c>
      <c r="G613" s="20">
        <f>+'[1]DATABASE SD'!Y614</f>
        <v>152000000</v>
      </c>
      <c r="H613" s="21"/>
    </row>
    <row r="614" spans="1:8" ht="15">
      <c r="A614" s="16">
        <f>+'[1]DATABASE SD'!B615</f>
        <v>607</v>
      </c>
      <c r="B614" s="17" t="str">
        <f>+'[1]DATABASE SD'!C615</f>
        <v>SD NEGERI KALADAWA 03</v>
      </c>
      <c r="C614" s="17" t="s">
        <v>556</v>
      </c>
      <c r="D614" s="17" t="s">
        <v>772</v>
      </c>
      <c r="E614" s="18" t="str">
        <f>+'[1]DATABASE SD'!BO615</f>
        <v>3035090690</v>
      </c>
      <c r="F614" s="19" t="str">
        <f>+'[1]DATABASE SD'!BN615</f>
        <v>bank jateng</v>
      </c>
      <c r="G614" s="20">
        <f>+'[1]DATABASE SD'!Y615</f>
        <v>84000000</v>
      </c>
      <c r="H614" s="21"/>
    </row>
    <row r="615" spans="1:8" ht="15">
      <c r="A615" s="16">
        <f>+'[1]DATABASE SD'!B616</f>
        <v>608</v>
      </c>
      <c r="B615" s="17" t="str">
        <f>+'[1]DATABASE SD'!C616</f>
        <v>SD NEGERI KAJEN 02</v>
      </c>
      <c r="C615" s="17" t="s">
        <v>561</v>
      </c>
      <c r="D615" s="17" t="s">
        <v>772</v>
      </c>
      <c r="E615" s="18" t="str">
        <f>+'[1]DATABASE SD'!BO616</f>
        <v>3035090662</v>
      </c>
      <c r="F615" s="19" t="str">
        <f>+'[1]DATABASE SD'!BN616</f>
        <v>BPD JATENG</v>
      </c>
      <c r="G615" s="20">
        <f>+'[1]DATABASE SD'!Y616</f>
        <v>106400000</v>
      </c>
      <c r="H615" s="21"/>
    </row>
    <row r="616" spans="1:8" ht="15">
      <c r="A616" s="16">
        <f>+'[1]DATABASE SD'!B617</f>
        <v>609</v>
      </c>
      <c r="B616" s="17" t="str">
        <f>+'[1]DATABASE SD'!C617</f>
        <v>SD NEGERI BENGLE 01</v>
      </c>
      <c r="C616" s="17" t="s">
        <v>562</v>
      </c>
      <c r="D616" s="17" t="s">
        <v>772</v>
      </c>
      <c r="E616" s="18" t="str">
        <f>+'[1]DATABASE SD'!BO617</f>
        <v>3035090543</v>
      </c>
      <c r="F616" s="19" t="str">
        <f>+'[1]DATABASE SD'!BN617</f>
        <v>BPD Jateng</v>
      </c>
      <c r="G616" s="20">
        <f>+'[1]DATABASE SD'!Y617</f>
        <v>153600000</v>
      </c>
      <c r="H616" s="21"/>
    </row>
    <row r="617" spans="1:8" ht="15">
      <c r="A617" s="16">
        <f>+'[1]DATABASE SD'!B618</f>
        <v>610</v>
      </c>
      <c r="B617" s="17" t="str">
        <f>+'[1]DATABASE SD'!C618</f>
        <v>SD NEGERI PESAYANGAN 02</v>
      </c>
      <c r="C617" s="17" t="s">
        <v>563</v>
      </c>
      <c r="D617" s="17" t="s">
        <v>772</v>
      </c>
      <c r="E617" s="18" t="str">
        <f>+'[1]DATABASE SD'!BO618</f>
        <v>3035090872</v>
      </c>
      <c r="F617" s="19" t="str">
        <f>+'[1]DATABASE SD'!BN618</f>
        <v>Bank Jateng</v>
      </c>
      <c r="G617" s="20">
        <f>+'[1]DATABASE SD'!Y618</f>
        <v>172800000</v>
      </c>
      <c r="H617" s="21"/>
    </row>
    <row r="618" spans="1:8" ht="15">
      <c r="A618" s="16">
        <f>+'[1]DATABASE SD'!B619</f>
        <v>611</v>
      </c>
      <c r="B618" s="17" t="str">
        <f>+'[1]DATABASE SD'!C619</f>
        <v>SD NEGERI KALIGAYAM 02</v>
      </c>
      <c r="C618" s="17" t="s">
        <v>564</v>
      </c>
      <c r="D618" s="17" t="s">
        <v>772</v>
      </c>
      <c r="E618" s="18" t="str">
        <f>+'[1]DATABASE SD'!BO619</f>
        <v>3035090719</v>
      </c>
      <c r="F618" s="19" t="str">
        <f>+'[1]DATABASE SD'!BN619</f>
        <v>BANK JATENG</v>
      </c>
      <c r="G618" s="20">
        <f>+'[1]DATABASE SD'!Y619</f>
        <v>196800000</v>
      </c>
      <c r="H618" s="21"/>
    </row>
    <row r="619" spans="1:8" ht="15">
      <c r="A619" s="16">
        <f>+'[1]DATABASE SD'!B620</f>
        <v>612</v>
      </c>
      <c r="B619" s="17" t="str">
        <f>+'[1]DATABASE SD'!C620</f>
        <v>SD NEGERI PACUL 01</v>
      </c>
      <c r="C619" s="17" t="s">
        <v>565</v>
      </c>
      <c r="D619" s="17" t="s">
        <v>772</v>
      </c>
      <c r="E619" s="18" t="str">
        <f>+'[1]DATABASE SD'!BO620</f>
        <v>3035090769</v>
      </c>
      <c r="F619" s="19" t="str">
        <f>+'[1]DATABASE SD'!BN620</f>
        <v>BPD / BANK JATENG</v>
      </c>
      <c r="G619" s="20">
        <f>+'[1]DATABASE SD'!Y620</f>
        <v>143200000</v>
      </c>
      <c r="H619" s="21"/>
    </row>
    <row r="620" spans="1:8" ht="15">
      <c r="A620" s="16">
        <f>+'[1]DATABASE SD'!B621</f>
        <v>613</v>
      </c>
      <c r="B620" s="17" t="str">
        <f>+'[1]DATABASE SD'!C621</f>
        <v>SD NEGERI CANGKRING 01</v>
      </c>
      <c r="C620" s="17" t="s">
        <v>566</v>
      </c>
      <c r="D620" s="17" t="s">
        <v>772</v>
      </c>
      <c r="E620" s="18" t="str">
        <f>+'[1]DATABASE SD'!BO621</f>
        <v>3035090565</v>
      </c>
      <c r="F620" s="19" t="str">
        <f>+'[1]DATABASE SD'!BN621</f>
        <v>Bank Jateng</v>
      </c>
      <c r="G620" s="20">
        <f>+'[1]DATABASE SD'!Y621</f>
        <v>136000000</v>
      </c>
      <c r="H620" s="21"/>
    </row>
    <row r="621" spans="1:8" ht="15">
      <c r="A621" s="16">
        <f>+'[1]DATABASE SD'!B622</f>
        <v>614</v>
      </c>
      <c r="B621" s="17" t="str">
        <f>+'[1]DATABASE SD'!C622</f>
        <v>SD NEGERI WANGANDAWA 01</v>
      </c>
      <c r="C621" s="17" t="s">
        <v>567</v>
      </c>
      <c r="D621" s="17" t="s">
        <v>772</v>
      </c>
      <c r="E621" s="18" t="str">
        <f>+'[1]DATABASE SD'!BO622</f>
        <v>3035090957</v>
      </c>
      <c r="F621" s="19" t="str">
        <f>+'[1]DATABASE SD'!BN622</f>
        <v>Bank Jateng</v>
      </c>
      <c r="G621" s="20">
        <f>+'[1]DATABASE SD'!Y622</f>
        <v>218400000</v>
      </c>
      <c r="H621" s="21"/>
    </row>
    <row r="622" spans="1:8" ht="15">
      <c r="A622" s="16">
        <f>+'[1]DATABASE SD'!B623</f>
        <v>615</v>
      </c>
      <c r="B622" s="17" t="str">
        <f>+'[1]DATABASE SD'!C623</f>
        <v>SD NEGERI PEKIRINGAN 01</v>
      </c>
      <c r="C622" s="17" t="s">
        <v>568</v>
      </c>
      <c r="D622" s="17" t="s">
        <v>772</v>
      </c>
      <c r="E622" s="18" t="str">
        <f>+'[1]DATABASE SD'!BO623</f>
        <v>3035090838</v>
      </c>
      <c r="F622" s="19" t="str">
        <f>+'[1]DATABASE SD'!BN623</f>
        <v>BANK JATENG</v>
      </c>
      <c r="G622" s="20">
        <f>+'[1]DATABASE SD'!Y623</f>
        <v>143200000</v>
      </c>
      <c r="H622" s="21"/>
    </row>
    <row r="623" spans="1:8" ht="15">
      <c r="A623" s="16">
        <f>+'[1]DATABASE SD'!B624</f>
        <v>616</v>
      </c>
      <c r="B623" s="17" t="str">
        <f>+'[1]DATABASE SD'!C624</f>
        <v>SD NEGERI PESAYANGAN 01</v>
      </c>
      <c r="C623" s="17" t="s">
        <v>569</v>
      </c>
      <c r="D623" s="17" t="s">
        <v>772</v>
      </c>
      <c r="E623" s="18" t="str">
        <f>+'[1]DATABASE SD'!BO624</f>
        <v>3035090866</v>
      </c>
      <c r="F623" s="19" t="str">
        <f>+'[1]DATABASE SD'!BN624</f>
        <v>BANK JATENG</v>
      </c>
      <c r="G623" s="20">
        <f>+'[1]DATABASE SD'!Y624</f>
        <v>279200000</v>
      </c>
      <c r="H623" s="21"/>
    </row>
    <row r="624" spans="1:8" ht="15">
      <c r="A624" s="16">
        <f>+'[1]DATABASE SD'!B625</f>
        <v>617</v>
      </c>
      <c r="B624" s="17" t="str">
        <f>+'[1]DATABASE SD'!C625</f>
        <v>SD NEGERI DAWUHAN</v>
      </c>
      <c r="C624" s="17" t="s">
        <v>570</v>
      </c>
      <c r="D624" s="17" t="s">
        <v>772</v>
      </c>
      <c r="E624" s="18" t="str">
        <f>+'[1]DATABASE SD'!BO625</f>
        <v>3035090587</v>
      </c>
      <c r="F624" s="19" t="str">
        <f>+'[1]DATABASE SD'!BN625</f>
        <v>BANK JATENG</v>
      </c>
      <c r="G624" s="20">
        <f>+'[1]DATABASE SD'!Y625</f>
        <v>138400000</v>
      </c>
      <c r="H624" s="21"/>
    </row>
    <row r="625" spans="1:8" ht="15">
      <c r="A625" s="16">
        <f>+'[1]DATABASE SD'!B626</f>
        <v>618</v>
      </c>
      <c r="B625" s="17" t="str">
        <f>+'[1]DATABASE SD'!C626</f>
        <v>SD NEGERI KABUKAN 02</v>
      </c>
      <c r="C625" s="17" t="s">
        <v>571</v>
      </c>
      <c r="D625" s="17" t="s">
        <v>752</v>
      </c>
      <c r="E625" s="18" t="str">
        <f>+'[1]DATABASE SD'!BO626</f>
        <v>3035030572</v>
      </c>
      <c r="F625" s="19" t="str">
        <f>+'[1]DATABASE SD'!BN626</f>
        <v>bank jateng</v>
      </c>
      <c r="G625" s="20">
        <f>+'[1]DATABASE SD'!Y626</f>
        <v>165600000</v>
      </c>
      <c r="H625" s="21"/>
    </row>
    <row r="626" spans="1:8" ht="15">
      <c r="A626" s="16">
        <f>+'[1]DATABASE SD'!B627</f>
        <v>619</v>
      </c>
      <c r="B626" s="17" t="str">
        <f>+'[1]DATABASE SD'!C627</f>
        <v>SD NEGERI BUMIHARJA 02</v>
      </c>
      <c r="C626" s="17" t="s">
        <v>572</v>
      </c>
      <c r="D626" s="17" t="s">
        <v>752</v>
      </c>
      <c r="E626" s="18" t="str">
        <f>+'[1]DATABASE SD'!BO627</f>
        <v>3035054897</v>
      </c>
      <c r="F626" s="19" t="str">
        <f>+'[1]DATABASE SD'!BN627</f>
        <v>Bank Jateng Simpeda</v>
      </c>
      <c r="G626" s="20">
        <f>+'[1]DATABASE SD'!Y627</f>
        <v>128800000</v>
      </c>
      <c r="H626" s="21"/>
    </row>
    <row r="627" spans="1:8" ht="15">
      <c r="A627" s="16">
        <f>+'[1]DATABASE SD'!B628</f>
        <v>620</v>
      </c>
      <c r="B627" s="17" t="str">
        <f>+'[1]DATABASE SD'!C628</f>
        <v>SD NEGERI JATIRAWA 02</v>
      </c>
      <c r="C627" s="17" t="s">
        <v>573</v>
      </c>
      <c r="D627" s="17" t="s">
        <v>752</v>
      </c>
      <c r="E627" s="18" t="str">
        <f>+'[1]DATABASE SD'!BO628</f>
        <v>3035091096</v>
      </c>
      <c r="F627" s="19" t="str">
        <f>+'[1]DATABASE SD'!BN628</f>
        <v>SIMPEDA</v>
      </c>
      <c r="G627" s="20">
        <f>+'[1]DATABASE SD'!Y628</f>
        <v>106400000</v>
      </c>
      <c r="H627" s="21"/>
    </row>
    <row r="628" spans="1:8" ht="15">
      <c r="A628" s="16">
        <f>+'[1]DATABASE SD'!B629</f>
        <v>621</v>
      </c>
      <c r="B628" s="17" t="str">
        <f>+'[1]DATABASE SD'!C629</f>
        <v>SD NEGERI BUMIHARJA 01</v>
      </c>
      <c r="C628" s="17" t="s">
        <v>574</v>
      </c>
      <c r="D628" s="17" t="s">
        <v>752</v>
      </c>
      <c r="E628" s="18" t="str">
        <f>+'[1]DATABASE SD'!BO629</f>
        <v>3035091068</v>
      </c>
      <c r="F628" s="19" t="str">
        <f>+'[1]DATABASE SD'!BN629</f>
        <v>BANK JATENG</v>
      </c>
      <c r="G628" s="20">
        <f>+'[1]DATABASE SD'!Y629</f>
        <v>184800000</v>
      </c>
      <c r="H628" s="21"/>
    </row>
    <row r="629" spans="1:8" ht="15">
      <c r="A629" s="16">
        <f>+'[1]DATABASE SD'!B630</f>
        <v>622</v>
      </c>
      <c r="B629" s="17" t="str">
        <f>+'[1]DATABASE SD'!C630</f>
        <v>SD NEGERI KESADIKAN 01</v>
      </c>
      <c r="C629" s="17" t="s">
        <v>575</v>
      </c>
      <c r="D629" s="17" t="s">
        <v>752</v>
      </c>
      <c r="E629" s="18" t="str">
        <f>+'[1]DATABASE SD'!BO630</f>
        <v>3035016472</v>
      </c>
      <c r="F629" s="19" t="str">
        <f>+'[1]DATABASE SD'!BN630</f>
        <v>BANK JATENG</v>
      </c>
      <c r="G629" s="20">
        <f>+'[1]DATABASE SD'!Y630</f>
        <v>188000000</v>
      </c>
      <c r="H629" s="21"/>
    </row>
    <row r="630" spans="1:8" ht="15">
      <c r="A630" s="16">
        <f>+'[1]DATABASE SD'!B631</f>
        <v>623</v>
      </c>
      <c r="B630" s="17" t="str">
        <f>+'[1]DATABASE SD'!C631</f>
        <v>SD NEGERI KEDOKAN SAYANG 02</v>
      </c>
      <c r="C630" s="17" t="s">
        <v>576</v>
      </c>
      <c r="D630" s="17" t="s">
        <v>752</v>
      </c>
      <c r="E630" s="18" t="str">
        <f>+'[1]DATABASE SD'!BO631</f>
        <v>3035030327</v>
      </c>
      <c r="F630" s="19" t="str">
        <f>+'[1]DATABASE SD'!BN631</f>
        <v>Bank Jateng</v>
      </c>
      <c r="G630" s="20">
        <f>+'[1]DATABASE SD'!Y631</f>
        <v>100000000</v>
      </c>
      <c r="H630" s="21"/>
    </row>
    <row r="631" spans="1:8" ht="15">
      <c r="A631" s="16">
        <f>+'[1]DATABASE SD'!B632</f>
        <v>624</v>
      </c>
      <c r="B631" s="17" t="str">
        <f>+'[1]DATABASE SD'!C632</f>
        <v>SD NEGERI MARGAPADANG 02</v>
      </c>
      <c r="C631" s="17" t="s">
        <v>577</v>
      </c>
      <c r="D631" s="17" t="s">
        <v>752</v>
      </c>
      <c r="E631" s="18" t="str">
        <f>+'[1]DATABASE SD'!BO632</f>
        <v>3035004458</v>
      </c>
      <c r="F631" s="19" t="str">
        <f>+'[1]DATABASE SD'!BN632</f>
        <v>Bank Jateng</v>
      </c>
      <c r="G631" s="20">
        <f>+'[1]DATABASE SD'!Y632</f>
        <v>126400000</v>
      </c>
      <c r="H631" s="21"/>
    </row>
    <row r="632" spans="1:8" ht="15">
      <c r="A632" s="16">
        <f>+'[1]DATABASE SD'!B633</f>
        <v>625</v>
      </c>
      <c r="B632" s="17" t="str">
        <f>+'[1]DATABASE SD'!C633</f>
        <v>SD NEGERI KESAMIRAN 02</v>
      </c>
      <c r="C632" s="17" t="s">
        <v>578</v>
      </c>
      <c r="D632" s="17" t="s">
        <v>752</v>
      </c>
      <c r="E632" s="18" t="str">
        <f>+'[1]DATABASE SD'!BO633</f>
        <v>3035036902</v>
      </c>
      <c r="F632" s="19" t="str">
        <f>+'[1]DATABASE SD'!BN633</f>
        <v>Bank Jateng</v>
      </c>
      <c r="G632" s="20">
        <f>+'[1]DATABASE SD'!Y633</f>
        <v>65600000</v>
      </c>
      <c r="H632" s="21"/>
    </row>
    <row r="633" spans="1:8" ht="15">
      <c r="A633" s="16">
        <f>+'[1]DATABASE SD'!B634</f>
        <v>626</v>
      </c>
      <c r="B633" s="17" t="str">
        <f>+'[1]DATABASE SD'!C634</f>
        <v>SD NEGERI MINDAKA 01</v>
      </c>
      <c r="C633" s="17" t="s">
        <v>579</v>
      </c>
      <c r="D633" s="17" t="s">
        <v>752</v>
      </c>
      <c r="E633" s="18" t="str">
        <f>+'[1]DATABASE SD'!BO634</f>
        <v>3035006167</v>
      </c>
      <c r="F633" s="19" t="str">
        <f>+'[1]DATABASE SD'!BN634</f>
        <v>JATENG SIMPEDA</v>
      </c>
      <c r="G633" s="20">
        <f>+'[1]DATABASE SD'!Y634</f>
        <v>184800000</v>
      </c>
      <c r="H633" s="21"/>
    </row>
    <row r="634" spans="1:8" ht="15">
      <c r="A634" s="16">
        <f>+'[1]DATABASE SD'!B635</f>
        <v>627</v>
      </c>
      <c r="B634" s="17" t="str">
        <f>+'[1]DATABASE SD'!C635</f>
        <v>SD NEGERI SETU 02</v>
      </c>
      <c r="C634" s="17" t="s">
        <v>580</v>
      </c>
      <c r="D634" s="17" t="s">
        <v>752</v>
      </c>
      <c r="E634" s="18" t="str">
        <f>+'[1]DATABASE SD'!BO635</f>
        <v>3035037356</v>
      </c>
      <c r="F634" s="19" t="str">
        <f>+'[1]DATABASE SD'!BN635</f>
        <v>BANK JATENG</v>
      </c>
      <c r="G634" s="20">
        <f>+'[1]DATABASE SD'!Y635</f>
        <v>101600000</v>
      </c>
      <c r="H634" s="21"/>
    </row>
    <row r="635" spans="1:8" ht="15">
      <c r="A635" s="16">
        <f>+'[1]DATABASE SD'!B636</f>
        <v>628</v>
      </c>
      <c r="B635" s="17" t="str">
        <f>+'[1]DATABASE SD'!C636</f>
        <v>SD NEGERI KARANGMANGU 01</v>
      </c>
      <c r="C635" s="17" t="s">
        <v>581</v>
      </c>
      <c r="D635" s="17" t="s">
        <v>752</v>
      </c>
      <c r="E635" s="18" t="str">
        <f>+'[1]DATABASE SD'!BO636</f>
        <v>3035033105</v>
      </c>
      <c r="F635" s="19" t="str">
        <f>+'[1]DATABASE SD'!BN636</f>
        <v>BPD JATENG</v>
      </c>
      <c r="G635" s="20">
        <f>+'[1]DATABASE SD'!Y636</f>
        <v>160000000</v>
      </c>
      <c r="H635" s="21"/>
    </row>
    <row r="636" spans="1:8" ht="15">
      <c r="A636" s="16">
        <f>+'[1]DATABASE SD'!B637</f>
        <v>629</v>
      </c>
      <c r="B636" s="17" t="str">
        <f>+'[1]DATABASE SD'!C637</f>
        <v>SD NEGERI KALIJAMBE 02</v>
      </c>
      <c r="C636" s="17" t="s">
        <v>582</v>
      </c>
      <c r="D636" s="17" t="s">
        <v>752</v>
      </c>
      <c r="E636" s="18" t="str">
        <f>+'[1]DATABASE SD'!BO637</f>
        <v>3035091143</v>
      </c>
      <c r="F636" s="19" t="str">
        <f>+'[1]DATABASE SD'!BN637</f>
        <v>BPD JATENG</v>
      </c>
      <c r="G636" s="20">
        <f>+'[1]DATABASE SD'!Y637</f>
        <v>119200000</v>
      </c>
      <c r="H636" s="21"/>
    </row>
    <row r="637" spans="1:8" ht="15">
      <c r="A637" s="16">
        <f>+'[1]DATABASE SD'!B638</f>
        <v>630</v>
      </c>
      <c r="B637" s="17" t="str">
        <f>+'[1]DATABASE SD'!C638</f>
        <v>SD NEGERI KEMANGGUNGAN</v>
      </c>
      <c r="C637" s="17" t="s">
        <v>583</v>
      </c>
      <c r="D637" s="17" t="s">
        <v>752</v>
      </c>
      <c r="E637" s="18" t="str">
        <f>+'[1]DATABASE SD'!BO638</f>
        <v>3035056367</v>
      </c>
      <c r="F637" s="19" t="str">
        <f>+'[1]DATABASE SD'!BN638</f>
        <v>Bank Jateng</v>
      </c>
      <c r="G637" s="20">
        <f>+'[1]DATABASE SD'!Y638</f>
        <v>76000000</v>
      </c>
      <c r="H637" s="21"/>
    </row>
    <row r="638" spans="1:8" ht="15">
      <c r="A638" s="16">
        <f>+'[1]DATABASE SD'!B639</f>
        <v>631</v>
      </c>
      <c r="B638" s="17" t="str">
        <f>+'[1]DATABASE SD'!C639</f>
        <v>SD NEGERI KEDOKANSAYANG 03</v>
      </c>
      <c r="C638" s="17" t="s">
        <v>584</v>
      </c>
      <c r="D638" s="17" t="s">
        <v>752</v>
      </c>
      <c r="E638" s="18" t="str">
        <f>+'[1]DATABASE SD'!BO639</f>
        <v>3035091228</v>
      </c>
      <c r="F638" s="19" t="str">
        <f>+'[1]DATABASE SD'!BN639</f>
        <v>Bank Jateng</v>
      </c>
      <c r="G638" s="20">
        <f>+'[1]DATABASE SD'!Y639</f>
        <v>48800000</v>
      </c>
      <c r="H638" s="21"/>
    </row>
    <row r="639" spans="1:8" ht="15">
      <c r="A639" s="16">
        <f>+'[1]DATABASE SD'!B640</f>
        <v>632</v>
      </c>
      <c r="B639" s="17" t="str">
        <f>+'[1]DATABASE SD'!C640</f>
        <v>SD NEGERI KESAMIRAN 01</v>
      </c>
      <c r="C639" s="17" t="s">
        <v>585</v>
      </c>
      <c r="D639" s="17" t="s">
        <v>752</v>
      </c>
      <c r="E639" s="18" t="str">
        <f>+'[1]DATABASE SD'!BO640</f>
        <v>3035033016</v>
      </c>
      <c r="F639" s="19" t="str">
        <f>+'[1]DATABASE SD'!BN640</f>
        <v>BPD</v>
      </c>
      <c r="G639" s="20">
        <f>+'[1]DATABASE SD'!Y640</f>
        <v>116000000</v>
      </c>
      <c r="H639" s="21"/>
    </row>
    <row r="640" spans="1:8" ht="15">
      <c r="A640" s="16">
        <f>+'[1]DATABASE SD'!B641</f>
        <v>633</v>
      </c>
      <c r="B640" s="17" t="str">
        <f>+'[1]DATABASE SD'!C641</f>
        <v>SD NEGERI MANGUNSAREN 01</v>
      </c>
      <c r="C640" s="17" t="s">
        <v>586</v>
      </c>
      <c r="D640" s="17" t="s">
        <v>752</v>
      </c>
      <c r="E640" s="18" t="str">
        <f>+'[1]DATABASE SD'!BO641</f>
        <v>3035030050</v>
      </c>
      <c r="F640" s="19" t="str">
        <f>+'[1]DATABASE SD'!BN641</f>
        <v>BANK JATENG</v>
      </c>
      <c r="G640" s="20">
        <f>+'[1]DATABASE SD'!Y641</f>
        <v>152000000</v>
      </c>
      <c r="H640" s="21"/>
    </row>
    <row r="641" spans="1:8" ht="15">
      <c r="A641" s="16">
        <f>+'[1]DATABASE SD'!B642</f>
        <v>634</v>
      </c>
      <c r="B641" s="17" t="str">
        <f>+'[1]DATABASE SD'!C642</f>
        <v>SD NEGERI BREKAT 01</v>
      </c>
      <c r="C641" s="17" t="s">
        <v>587</v>
      </c>
      <c r="D641" s="17" t="s">
        <v>752</v>
      </c>
      <c r="E641" s="18" t="str">
        <f>+'[1]DATABASE SD'!BO642</f>
        <v>3035091018</v>
      </c>
      <c r="F641" s="19" t="str">
        <f>+'[1]DATABASE SD'!BN642</f>
        <v>BANK JATENG</v>
      </c>
      <c r="G641" s="20">
        <f>+'[1]DATABASE SD'!Y642</f>
        <v>158400000</v>
      </c>
      <c r="H641" s="21"/>
    </row>
    <row r="642" spans="1:8" ht="15">
      <c r="A642" s="16">
        <f>+'[1]DATABASE SD'!B643</f>
        <v>635</v>
      </c>
      <c r="B642" s="17" t="str">
        <f>+'[1]DATABASE SD'!C643</f>
        <v>SD NEGERI SETU 01</v>
      </c>
      <c r="C642" s="17" t="s">
        <v>588</v>
      </c>
      <c r="D642" s="17" t="s">
        <v>752</v>
      </c>
      <c r="E642" s="18" t="str">
        <f>+'[1]DATABASE SD'!BO643</f>
        <v>3035054901</v>
      </c>
      <c r="F642" s="19" t="str">
        <f>+'[1]DATABASE SD'!BN643</f>
        <v>JATENG</v>
      </c>
      <c r="G642" s="20">
        <f>+'[1]DATABASE SD'!Y643</f>
        <v>105600000</v>
      </c>
      <c r="H642" s="21"/>
    </row>
    <row r="643" spans="1:8" ht="15">
      <c r="A643" s="16">
        <f>+'[1]DATABASE SD'!B644</f>
        <v>636</v>
      </c>
      <c r="B643" s="17" t="str">
        <f>+'[1]DATABASE SD'!C644</f>
        <v>SD NEGERI MINDAKA 02</v>
      </c>
      <c r="C643" s="17" t="s">
        <v>589</v>
      </c>
      <c r="D643" s="17" t="s">
        <v>752</v>
      </c>
      <c r="E643" s="18" t="str">
        <f>+'[1]DATABASE SD'!BO644</f>
        <v>3035030211</v>
      </c>
      <c r="F643" s="19" t="str">
        <f>+'[1]DATABASE SD'!BN644</f>
        <v>BANK JATENG</v>
      </c>
      <c r="G643" s="20">
        <f>+'[1]DATABASE SD'!Y644</f>
        <v>143200000</v>
      </c>
      <c r="H643" s="21"/>
    </row>
    <row r="644" spans="1:8" ht="15">
      <c r="A644" s="16">
        <f>+'[1]DATABASE SD'!B645</f>
        <v>637</v>
      </c>
      <c r="B644" s="17" t="str">
        <f>+'[1]DATABASE SD'!C645</f>
        <v>SD NEGERI KARANGMANGU 02</v>
      </c>
      <c r="C644" s="17" t="s">
        <v>590</v>
      </c>
      <c r="D644" s="17" t="s">
        <v>752</v>
      </c>
      <c r="E644" s="18" t="str">
        <f>+'[1]DATABASE SD'!BO645</f>
        <v>3035030351</v>
      </c>
      <c r="F644" s="19" t="str">
        <f>+'[1]DATABASE SD'!BN645</f>
        <v>Bank Jateng</v>
      </c>
      <c r="G644" s="20">
        <f>+'[1]DATABASE SD'!Y645</f>
        <v>100000000</v>
      </c>
      <c r="H644" s="21"/>
    </row>
    <row r="645" spans="1:8" ht="15">
      <c r="A645" s="16">
        <f>+'[1]DATABASE SD'!B646</f>
        <v>638</v>
      </c>
      <c r="B645" s="17" t="str">
        <f>+'[1]DATABASE SD'!C646</f>
        <v>SD NEGERI BULAKWARU 03</v>
      </c>
      <c r="C645" s="17" t="s">
        <v>591</v>
      </c>
      <c r="D645" s="17" t="s">
        <v>752</v>
      </c>
      <c r="E645" s="18" t="str">
        <f>+'[1]DATABASE SD'!BO646</f>
        <v>3035091052</v>
      </c>
      <c r="F645" s="19" t="str">
        <f>+'[1]DATABASE SD'!BN646</f>
        <v>BANK JATENG</v>
      </c>
      <c r="G645" s="20">
        <f>+'[1]DATABASE SD'!Y646</f>
        <v>148000000</v>
      </c>
      <c r="H645" s="21"/>
    </row>
    <row r="646" spans="1:8" ht="15">
      <c r="A646" s="16">
        <f>+'[1]DATABASE SD'!B647</f>
        <v>639</v>
      </c>
      <c r="B646" s="17" t="str">
        <f>+'[1]DATABASE SD'!C647</f>
        <v>SD NEGERI MANGUNSAREN 02</v>
      </c>
      <c r="C646" s="17" t="s">
        <v>592</v>
      </c>
      <c r="D646" s="17" t="s">
        <v>752</v>
      </c>
      <c r="E646" s="18" t="str">
        <f>+'[1]DATABASE SD'!BO647</f>
        <v>3035091331</v>
      </c>
      <c r="F646" s="19" t="str">
        <f>+'[1]DATABASE SD'!BN647</f>
        <v>BPD JATENG</v>
      </c>
      <c r="G646" s="20">
        <f>+'[1]DATABASE SD'!Y647</f>
        <v>121600000</v>
      </c>
      <c r="H646" s="21"/>
    </row>
    <row r="647" spans="1:8" ht="15">
      <c r="A647" s="16">
        <f>+'[1]DATABASE SD'!B648</f>
        <v>640</v>
      </c>
      <c r="B647" s="17" t="str">
        <f>+'[1]DATABASE SD'!C648</f>
        <v>SD NEGERI KEDOKANSAYANG 01</v>
      </c>
      <c r="C647" s="17" t="s">
        <v>593</v>
      </c>
      <c r="D647" s="17" t="s">
        <v>752</v>
      </c>
      <c r="E647" s="18" t="str">
        <f>+'[1]DATABASE SD'!BO648</f>
        <v>3035091206</v>
      </c>
      <c r="F647" s="19" t="str">
        <f>+'[1]DATABASE SD'!BN648</f>
        <v>Bank Jateng</v>
      </c>
      <c r="G647" s="20">
        <f>+'[1]DATABASE SD'!Y648</f>
        <v>91200000</v>
      </c>
      <c r="H647" s="21"/>
    </row>
    <row r="648" spans="1:8" ht="15">
      <c r="A648" s="16">
        <f>+'[1]DATABASE SD'!B649</f>
        <v>641</v>
      </c>
      <c r="B648" s="17" t="str">
        <f>+'[1]DATABASE SD'!C649</f>
        <v>SD NEGERI PURBASANA 01</v>
      </c>
      <c r="C648" s="17" t="s">
        <v>594</v>
      </c>
      <c r="D648" s="17" t="s">
        <v>752</v>
      </c>
      <c r="E648" s="18" t="str">
        <f>+'[1]DATABASE SD'!BO649</f>
        <v>0035033024</v>
      </c>
      <c r="F648" s="19" t="str">
        <f>+'[1]DATABASE SD'!BN649</f>
        <v>BANK JATENG</v>
      </c>
      <c r="G648" s="20">
        <f>+'[1]DATABASE SD'!Y649</f>
        <v>118400000</v>
      </c>
      <c r="H648" s="21"/>
    </row>
    <row r="649" spans="1:8" ht="15">
      <c r="A649" s="16">
        <f>+'[1]DATABASE SD'!B650</f>
        <v>642</v>
      </c>
      <c r="B649" s="17" t="str">
        <f>+'[1]DATABASE SD'!C650</f>
        <v>SD NEGERI LEBETENG 01</v>
      </c>
      <c r="C649" s="17" t="s">
        <v>595</v>
      </c>
      <c r="D649" s="17" t="s">
        <v>752</v>
      </c>
      <c r="E649" s="18" t="str">
        <f>+'[1]DATABASE SD'!BO650</f>
        <v>3035008097</v>
      </c>
      <c r="F649" s="19" t="str">
        <f>+'[1]DATABASE SD'!BN650</f>
        <v>BPD Slawi</v>
      </c>
      <c r="G649" s="20">
        <f>+'[1]DATABASE SD'!Y650</f>
        <v>160000000</v>
      </c>
      <c r="H649" s="21"/>
    </row>
    <row r="650" spans="1:8" ht="15">
      <c r="A650" s="16">
        <f>+'[1]DATABASE SD'!B651</f>
        <v>643</v>
      </c>
      <c r="B650" s="17" t="str">
        <f>+'[1]DATABASE SD'!C651</f>
        <v>SD NEGERI MARGAPADANG 01</v>
      </c>
      <c r="C650" s="17" t="s">
        <v>596</v>
      </c>
      <c r="D650" s="17" t="s">
        <v>752</v>
      </c>
      <c r="E650" s="18" t="str">
        <f>+'[1]DATABASE SD'!BO651</f>
        <v>3035003729</v>
      </c>
      <c r="F650" s="19" t="str">
        <f>+'[1]DATABASE SD'!BN651</f>
        <v>BANK JATENG</v>
      </c>
      <c r="G650" s="20">
        <f>+'[1]DATABASE SD'!Y651</f>
        <v>80800000</v>
      </c>
      <c r="H650" s="21"/>
    </row>
    <row r="651" spans="1:8" ht="15">
      <c r="A651" s="16">
        <f>+'[1]DATABASE SD'!B652</f>
        <v>644</v>
      </c>
      <c r="B651" s="17" t="str">
        <f>+'[1]DATABASE SD'!C652</f>
        <v>SD NEGERI KABUKAN 01</v>
      </c>
      <c r="C651" s="17" t="s">
        <v>448</v>
      </c>
      <c r="D651" s="17" t="s">
        <v>752</v>
      </c>
      <c r="E651" s="18" t="str">
        <f>+'[1]DATABASE SD'!BO652</f>
        <v>3035009956</v>
      </c>
      <c r="F651" s="19" t="str">
        <f>+'[1]DATABASE SD'!BN652</f>
        <v>BPD JATENG</v>
      </c>
      <c r="G651" s="20">
        <f>+'[1]DATABASE SD'!Y652</f>
        <v>138400000</v>
      </c>
      <c r="H651" s="21"/>
    </row>
    <row r="652" spans="1:8" ht="15">
      <c r="A652" s="16">
        <f>+'[1]DATABASE SD'!B653</f>
        <v>645</v>
      </c>
      <c r="B652" s="17" t="str">
        <f>+'[1]DATABASE SD'!C653</f>
        <v>SD NEGERI KALIJAMBE 01</v>
      </c>
      <c r="C652" s="17" t="s">
        <v>577</v>
      </c>
      <c r="D652" s="17" t="s">
        <v>752</v>
      </c>
      <c r="E652" s="18" t="str">
        <f>+'[1]DATABASE SD'!BO653</f>
        <v>3035091137</v>
      </c>
      <c r="F652" s="19" t="str">
        <f>+'[1]DATABASE SD'!BN653</f>
        <v>BPd Jateng</v>
      </c>
      <c r="G652" s="20">
        <f>+'[1]DATABASE SD'!Y653</f>
        <v>108800000</v>
      </c>
      <c r="H652" s="21"/>
    </row>
    <row r="653" spans="1:8" ht="15">
      <c r="A653" s="16">
        <f>+'[1]DATABASE SD'!B654</f>
        <v>646</v>
      </c>
      <c r="B653" s="17" t="str">
        <f>+'[1]DATABASE SD'!C654</f>
        <v>SD NEGERI BREKAT 02</v>
      </c>
      <c r="C653" s="17" t="s">
        <v>597</v>
      </c>
      <c r="D653" s="17" t="s">
        <v>752</v>
      </c>
      <c r="E653" s="18" t="str">
        <f>+'[1]DATABASE SD'!BO654</f>
        <v>3035074969</v>
      </c>
      <c r="F653" s="19" t="str">
        <f>+'[1]DATABASE SD'!BN654</f>
        <v>BPD</v>
      </c>
      <c r="G653" s="20">
        <f>+'[1]DATABASE SD'!Y654</f>
        <v>148000000</v>
      </c>
      <c r="H653" s="21"/>
    </row>
    <row r="654" spans="1:8" ht="15">
      <c r="A654" s="16">
        <f>+'[1]DATABASE SD'!B655</f>
        <v>647</v>
      </c>
      <c r="B654" s="17" t="str">
        <f>+'[1]DATABASE SD'!C655</f>
        <v>SD NEGERI TARUB 02</v>
      </c>
      <c r="C654" s="17" t="s">
        <v>598</v>
      </c>
      <c r="D654" s="17" t="s">
        <v>752</v>
      </c>
      <c r="E654" s="18" t="str">
        <f>+'[1]DATABASE SD'!BO655</f>
        <v>3035037682</v>
      </c>
      <c r="F654" s="19" t="str">
        <f>+'[1]DATABASE SD'!BN655</f>
        <v>Bank Jateng</v>
      </c>
      <c r="G654" s="20">
        <f>+'[1]DATABASE SD'!Y655</f>
        <v>136800000</v>
      </c>
      <c r="H654" s="21"/>
    </row>
    <row r="655" spans="1:8" ht="15">
      <c r="A655" s="16">
        <f>+'[1]DATABASE SD'!B656</f>
        <v>648</v>
      </c>
      <c r="B655" s="17" t="str">
        <f>+'[1]DATABASE SD'!C656</f>
        <v>SD NEGERI KEDUNGBUNGKUS 02</v>
      </c>
      <c r="C655" s="17" t="s">
        <v>599</v>
      </c>
      <c r="D655" s="17" t="s">
        <v>752</v>
      </c>
      <c r="E655" s="18" t="str">
        <f>+'[1]DATABASE SD'!BO656</f>
        <v>3035010008</v>
      </c>
      <c r="F655" s="19" t="str">
        <f>+'[1]DATABASE SD'!BN656</f>
        <v>BANK JATENG</v>
      </c>
      <c r="G655" s="20">
        <f>+'[1]DATABASE SD'!Y656</f>
        <v>108800000</v>
      </c>
      <c r="H655" s="21"/>
    </row>
    <row r="656" spans="1:8" ht="15">
      <c r="A656" s="16">
        <f>+'[1]DATABASE SD'!B657</f>
        <v>649</v>
      </c>
      <c r="B656" s="17" t="str">
        <f>+'[1]DATABASE SD'!C657</f>
        <v>SD NEGERI TARUB 01</v>
      </c>
      <c r="C656" s="17" t="s">
        <v>600</v>
      </c>
      <c r="D656" s="17" t="s">
        <v>752</v>
      </c>
      <c r="E656" s="18" t="str">
        <f>+'[1]DATABASE SD'!BO657</f>
        <v>3035030742</v>
      </c>
      <c r="F656" s="19" t="str">
        <f>+'[1]DATABASE SD'!BN657</f>
        <v>BANK JATENG</v>
      </c>
      <c r="G656" s="20">
        <f>+'[1]DATABASE SD'!Y657</f>
        <v>180000000</v>
      </c>
      <c r="H656" s="21"/>
    </row>
    <row r="657" spans="1:8" ht="15">
      <c r="A657" s="16">
        <f>+'[1]DATABASE SD'!B658</f>
        <v>650</v>
      </c>
      <c r="B657" s="17" t="str">
        <f>+'[1]DATABASE SD'!C658</f>
        <v>SD NEGERI KEDUNGBUNGKUS 01</v>
      </c>
      <c r="C657" s="17" t="s">
        <v>601</v>
      </c>
      <c r="D657" s="17" t="s">
        <v>752</v>
      </c>
      <c r="E657" s="18" t="str">
        <f>+'[1]DATABASE SD'!BO658</f>
        <v>3035030670</v>
      </c>
      <c r="F657" s="19" t="str">
        <f>+'[1]DATABASE SD'!BN658</f>
        <v>BANK JATENG</v>
      </c>
      <c r="G657" s="20">
        <f>+'[1]DATABASE SD'!Y658</f>
        <v>128800000</v>
      </c>
      <c r="H657" s="21"/>
    </row>
    <row r="658" spans="1:8" ht="15">
      <c r="A658" s="16">
        <f>+'[1]DATABASE SD'!B659</f>
        <v>651</v>
      </c>
      <c r="B658" s="17" t="str">
        <f>+'[1]DATABASE SD'!C659</f>
        <v>SD NEGERI LEBETENG 02</v>
      </c>
      <c r="C658" s="17" t="s">
        <v>602</v>
      </c>
      <c r="D658" s="17" t="s">
        <v>752</v>
      </c>
      <c r="E658" s="18" t="str">
        <f>+'[1]DATABASE SD'!BO659</f>
        <v>3035186734</v>
      </c>
      <c r="F658" s="19" t="str">
        <f>+'[1]DATABASE SD'!BN659</f>
        <v>BPD JATENG</v>
      </c>
      <c r="G658" s="20">
        <f>+'[1]DATABASE SD'!Y659</f>
        <v>114400000</v>
      </c>
      <c r="H658" s="21"/>
    </row>
    <row r="659" spans="1:8" ht="15">
      <c r="A659" s="16">
        <f>+'[1]DATABASE SD'!B660</f>
        <v>652</v>
      </c>
      <c r="B659" s="17" t="str">
        <f>+'[1]DATABASE SD'!C660</f>
        <v>SD NEGERI BULAKWARU 02</v>
      </c>
      <c r="C659" s="17" t="s">
        <v>603</v>
      </c>
      <c r="D659" s="17" t="s">
        <v>752</v>
      </c>
      <c r="E659" s="18" t="str">
        <f>+'[1]DATABASE SD'!BO660</f>
        <v>3035030319</v>
      </c>
      <c r="F659" s="19" t="str">
        <f>+'[1]DATABASE SD'!BN660</f>
        <v>BANK JATENG</v>
      </c>
      <c r="G659" s="20">
        <f>+'[1]DATABASE SD'!Y660</f>
        <v>116800000</v>
      </c>
      <c r="H659" s="21"/>
    </row>
    <row r="660" spans="1:8" ht="15">
      <c r="A660" s="16">
        <f>+'[1]DATABASE SD'!B661</f>
        <v>653</v>
      </c>
      <c r="B660" s="17" t="str">
        <f>+'[1]DATABASE SD'!C661</f>
        <v>SD NEGERI JATIRAWA 01</v>
      </c>
      <c r="C660" s="17" t="s">
        <v>604</v>
      </c>
      <c r="D660" s="17" t="s">
        <v>752</v>
      </c>
      <c r="E660" s="18" t="str">
        <f>+'[1]DATABASE SD'!BO661</f>
        <v>3035091080</v>
      </c>
      <c r="F660" s="19" t="str">
        <f>+'[1]DATABASE SD'!BN661</f>
        <v>BANK JATENG</v>
      </c>
      <c r="G660" s="20">
        <f>+'[1]DATABASE SD'!Y661</f>
        <v>156800000</v>
      </c>
      <c r="H660" s="21"/>
    </row>
    <row r="661" spans="1:8" ht="15">
      <c r="A661" s="16">
        <f>+'[1]DATABASE SD'!B662</f>
        <v>654</v>
      </c>
      <c r="B661" s="17" t="str">
        <f>+'[1]DATABASE SD'!C662</f>
        <v>SD NEGERI JATIRAWA 03</v>
      </c>
      <c r="C661" s="17" t="s">
        <v>605</v>
      </c>
      <c r="D661" s="17" t="s">
        <v>752</v>
      </c>
      <c r="E661" s="18" t="str">
        <f>+'[1]DATABASE SD'!BO662</f>
        <v>3035037321</v>
      </c>
      <c r="F661" s="19" t="str">
        <f>+'[1]DATABASE SD'!BN662</f>
        <v>BANK JATENG</v>
      </c>
      <c r="G661" s="20">
        <f>+'[1]DATABASE SD'!Y662</f>
        <v>54400000</v>
      </c>
      <c r="H661" s="21"/>
    </row>
    <row r="662" spans="1:8" ht="15">
      <c r="A662" s="16">
        <f>+'[1]DATABASE SD'!B663</f>
        <v>655</v>
      </c>
      <c r="B662" s="17" t="str">
        <f>+'[1]DATABASE SD'!C663</f>
        <v>SD NEGERI BULAKWARU 01</v>
      </c>
      <c r="C662" s="17" t="s">
        <v>390</v>
      </c>
      <c r="D662" s="17" t="s">
        <v>752</v>
      </c>
      <c r="E662" s="18" t="str">
        <f>+'[1]DATABASE SD'!BO663</f>
        <v>3035036911</v>
      </c>
      <c r="F662" s="19" t="str">
        <f>+'[1]DATABASE SD'!BN663</f>
        <v>BANK JATENG</v>
      </c>
      <c r="G662" s="20">
        <f>+'[1]DATABASE SD'!Y663</f>
        <v>160000000</v>
      </c>
      <c r="H662" s="21"/>
    </row>
    <row r="663" spans="1:8" ht="15">
      <c r="A663" s="16">
        <f>+'[1]DATABASE SD'!B664</f>
        <v>656</v>
      </c>
      <c r="B663" s="17" t="str">
        <f>+'[1]DATABASE SD'!C664</f>
        <v>SD NEGERI KARANGJATI 01</v>
      </c>
      <c r="C663" s="17" t="s">
        <v>606</v>
      </c>
      <c r="D663" s="17" t="s">
        <v>752</v>
      </c>
      <c r="E663" s="18" t="str">
        <f>+'[1]DATABASE SD'!BO664</f>
        <v>3035091159</v>
      </c>
      <c r="F663" s="19" t="str">
        <f>+'[1]DATABASE SD'!BN664</f>
        <v>BANK JATENG</v>
      </c>
      <c r="G663" s="20">
        <f>+'[1]DATABASE SD'!Y664</f>
        <v>128800000</v>
      </c>
      <c r="H663" s="21"/>
    </row>
    <row r="664" spans="1:8" ht="15">
      <c r="A664" s="16">
        <f>+'[1]DATABASE SD'!B665</f>
        <v>657</v>
      </c>
      <c r="B664" s="17" t="str">
        <f>+'[1]DATABASE SD'!C665</f>
        <v>SD NEGERI KARANGJATI 02</v>
      </c>
      <c r="C664" s="17" t="s">
        <v>607</v>
      </c>
      <c r="D664" s="17" t="s">
        <v>752</v>
      </c>
      <c r="E664" s="18" t="str">
        <f>+'[1]DATABASE SD'!BO665</f>
        <v>3035102201</v>
      </c>
      <c r="F664" s="19" t="str">
        <f>+'[1]DATABASE SD'!BN665</f>
        <v>BPD JATENG</v>
      </c>
      <c r="G664" s="20">
        <f>+'[1]DATABASE SD'!Y665</f>
        <v>157600000</v>
      </c>
      <c r="H664" s="21"/>
    </row>
    <row r="665" spans="1:8" ht="15">
      <c r="A665" s="16">
        <f>+'[1]DATABASE SD'!B666</f>
        <v>658</v>
      </c>
      <c r="B665" s="17" t="str">
        <f>+'[1]DATABASE SD'!C666</f>
        <v>SD NEGERI SUKAREJA 04</v>
      </c>
      <c r="C665" s="17" t="s">
        <v>608</v>
      </c>
      <c r="D665" s="17" t="s">
        <v>628</v>
      </c>
      <c r="E665" s="18" t="str">
        <f>+'[1]DATABASE SD'!BO666</f>
        <v>3035092527</v>
      </c>
      <c r="F665" s="19" t="str">
        <f>+'[1]DATABASE SD'!BN666</f>
        <v>BPD Jateng</v>
      </c>
      <c r="G665" s="20">
        <f>+'[1]DATABASE SD'!Y666</f>
        <v>107200000</v>
      </c>
      <c r="H665" s="21"/>
    </row>
    <row r="666" spans="1:8" ht="15">
      <c r="A666" s="16">
        <f>+'[1]DATABASE SD'!B667</f>
        <v>659</v>
      </c>
      <c r="B666" s="17" t="str">
        <f>+'[1]DATABASE SD'!C667</f>
        <v>SD NEGERI SUKAREJA 02</v>
      </c>
      <c r="C666" s="17" t="s">
        <v>609</v>
      </c>
      <c r="D666" s="17" t="s">
        <v>628</v>
      </c>
      <c r="E666" s="18" t="str">
        <f>+'[1]DATABASE SD'!BO667</f>
        <v>3035092555</v>
      </c>
      <c r="F666" s="19" t="str">
        <f>+'[1]DATABASE SD'!BN667</f>
        <v>Bank Jateng</v>
      </c>
      <c r="G666" s="20">
        <f>+'[1]DATABASE SD'!Y667</f>
        <v>247200000</v>
      </c>
      <c r="H666" s="21"/>
    </row>
    <row r="667" spans="1:8" ht="15">
      <c r="A667" s="16">
        <f>+'[1]DATABASE SD'!B668</f>
        <v>660</v>
      </c>
      <c r="B667" s="17" t="str">
        <f>+'[1]DATABASE SD'!C668</f>
        <v>SD NEGERI KREMAN 02</v>
      </c>
      <c r="C667" s="17" t="s">
        <v>610</v>
      </c>
      <c r="D667" s="17" t="s">
        <v>628</v>
      </c>
      <c r="E667" s="18" t="str">
        <f>+'[1]DATABASE SD'!BO668</f>
        <v>3035092464</v>
      </c>
      <c r="F667" s="19" t="str">
        <f>+'[1]DATABASE SD'!BN668</f>
        <v>BANK JATENG</v>
      </c>
      <c r="G667" s="20">
        <f>+'[1]DATABASE SD'!Y668</f>
        <v>151200000</v>
      </c>
      <c r="H667" s="21"/>
    </row>
    <row r="668" spans="1:8" ht="15">
      <c r="A668" s="16">
        <f>+'[1]DATABASE SD'!B669</f>
        <v>661</v>
      </c>
      <c r="B668" s="17" t="str">
        <f>+'[1]DATABASE SD'!C669</f>
        <v>SD NEGERI SUKAREJA 01</v>
      </c>
      <c r="C668" s="17" t="s">
        <v>611</v>
      </c>
      <c r="D668" s="17" t="s">
        <v>628</v>
      </c>
      <c r="E668" s="18" t="str">
        <f>+'[1]DATABASE SD'!BO669</f>
        <v>3035092505</v>
      </c>
      <c r="F668" s="19" t="str">
        <f>+'[1]DATABASE SD'!BN669</f>
        <v>BANK JATENG</v>
      </c>
      <c r="G668" s="20">
        <f>+'[1]DATABASE SD'!Y669</f>
        <v>184800000</v>
      </c>
      <c r="H668" s="21"/>
    </row>
    <row r="669" spans="1:8" ht="15">
      <c r="A669" s="16">
        <f>+'[1]DATABASE SD'!B670</f>
        <v>662</v>
      </c>
      <c r="B669" s="17" t="str">
        <f>+'[1]DATABASE SD'!C670</f>
        <v>SD NEGERI DEMANGHARJO 01</v>
      </c>
      <c r="C669" s="17" t="s">
        <v>612</v>
      </c>
      <c r="D669" s="17" t="s">
        <v>628</v>
      </c>
      <c r="E669" s="18" t="str">
        <f>+'[1]DATABASE SD'!BO670</f>
        <v>3035092323</v>
      </c>
      <c r="F669" s="19" t="str">
        <f>+'[1]DATABASE SD'!BN670</f>
        <v>Bank Jateng</v>
      </c>
      <c r="G669" s="20">
        <f>+'[1]DATABASE SD'!Y670</f>
        <v>265600000</v>
      </c>
      <c r="H669" s="21"/>
    </row>
    <row r="670" spans="1:8" ht="15">
      <c r="A670" s="16">
        <f>+'[1]DATABASE SD'!B671</f>
        <v>663</v>
      </c>
      <c r="B670" s="17" t="str">
        <f>+'[1]DATABASE SD'!C671</f>
        <v>SD NEGERI KENDAYAKAN 02</v>
      </c>
      <c r="C670" s="17" t="s">
        <v>613</v>
      </c>
      <c r="D670" s="17" t="s">
        <v>628</v>
      </c>
      <c r="E670" s="18" t="str">
        <f>+'[1]DATABASE SD'!BO671</f>
        <v>3035092436</v>
      </c>
      <c r="F670" s="19" t="str">
        <f>+'[1]DATABASE SD'!BN671</f>
        <v>Bank Jateng</v>
      </c>
      <c r="G670" s="20">
        <f>+'[1]DATABASE SD'!Y671</f>
        <v>76800000</v>
      </c>
      <c r="H670" s="21"/>
    </row>
    <row r="671" spans="1:8" ht="15">
      <c r="A671" s="16">
        <f>+'[1]DATABASE SD'!B672</f>
        <v>664</v>
      </c>
      <c r="B671" s="17" t="str">
        <f>+'[1]DATABASE SD'!C672</f>
        <v>SD NEGERI KEDUNGJATI 02</v>
      </c>
      <c r="C671" s="17" t="s">
        <v>614</v>
      </c>
      <c r="D671" s="17" t="s">
        <v>628</v>
      </c>
      <c r="E671" s="18" t="str">
        <f>+'[1]DATABASE SD'!BO672</f>
        <v>3035092373</v>
      </c>
      <c r="F671" s="19" t="str">
        <f>+'[1]DATABASE SD'!BN672</f>
        <v>Bank Jateng</v>
      </c>
      <c r="G671" s="20">
        <f>+'[1]DATABASE SD'!Y672</f>
        <v>162400000</v>
      </c>
      <c r="H671" s="21"/>
    </row>
    <row r="672" spans="1:8" ht="15">
      <c r="A672" s="16">
        <f>+'[1]DATABASE SD'!B673</f>
        <v>665</v>
      </c>
      <c r="B672" s="17" t="str">
        <f>+'[1]DATABASE SD'!C673</f>
        <v>SD NEGERI BANJARAGUNG 01</v>
      </c>
      <c r="C672" s="17" t="s">
        <v>615</v>
      </c>
      <c r="D672" s="17" t="s">
        <v>628</v>
      </c>
      <c r="E672" s="18" t="str">
        <f>+'[1]DATABASE SD'!BO673</f>
        <v>3035092276</v>
      </c>
      <c r="F672" s="19" t="str">
        <f>+'[1]DATABASE SD'!BN673</f>
        <v>BANK JATENG</v>
      </c>
      <c r="G672" s="20">
        <f>+'[1]DATABASE SD'!Y673</f>
        <v>347200000</v>
      </c>
      <c r="H672" s="21"/>
    </row>
    <row r="673" spans="1:8" ht="15">
      <c r="A673" s="16">
        <f>+'[1]DATABASE SD'!B674</f>
        <v>666</v>
      </c>
      <c r="B673" s="17" t="str">
        <f>+'[1]DATABASE SD'!C674</f>
        <v>SD NEGERI KEDUNGKELOR 02</v>
      </c>
      <c r="C673" s="17" t="s">
        <v>616</v>
      </c>
      <c r="D673" s="17" t="s">
        <v>628</v>
      </c>
      <c r="E673" s="18" t="str">
        <f>+'[1]DATABASE SD'!BO674</f>
        <v>3035092414</v>
      </c>
      <c r="F673" s="19" t="str">
        <f>+'[1]DATABASE SD'!BN674</f>
        <v>BANK JATENG</v>
      </c>
      <c r="G673" s="20">
        <f>+'[1]DATABASE SD'!Y674</f>
        <v>256000000</v>
      </c>
      <c r="H673" s="21"/>
    </row>
    <row r="674" spans="1:8" ht="15">
      <c r="A674" s="16">
        <f>+'[1]DATABASE SD'!B675</f>
        <v>667</v>
      </c>
      <c r="B674" s="17" t="str">
        <f>+'[1]DATABASE SD'!C675</f>
        <v>SD NEGERI KREMAN 01</v>
      </c>
      <c r="C674" s="17" t="s">
        <v>617</v>
      </c>
      <c r="D674" s="17" t="s">
        <v>628</v>
      </c>
      <c r="E674" s="18" t="str">
        <f>+'[1]DATABASE SD'!BO675</f>
        <v>3035000720</v>
      </c>
      <c r="F674" s="19" t="str">
        <f>+'[1]DATABASE SD'!BN675</f>
        <v>Bank Jateng</v>
      </c>
      <c r="G674" s="20">
        <f>+'[1]DATABASE SD'!Y675</f>
        <v>136800000</v>
      </c>
      <c r="H674" s="21"/>
    </row>
    <row r="675" spans="1:8" ht="15">
      <c r="A675" s="16">
        <f>+'[1]DATABASE SD'!B676</f>
        <v>668</v>
      </c>
      <c r="B675" s="17" t="str">
        <f>+'[1]DATABASE SD'!C676</f>
        <v>SD NEGERI BANJARTURI 01</v>
      </c>
      <c r="C675" s="17" t="s">
        <v>618</v>
      </c>
      <c r="D675" s="17" t="s">
        <v>628</v>
      </c>
      <c r="E675" s="18" t="str">
        <f>+'[1]DATABASE SD'!BO676</f>
        <v>3035032346</v>
      </c>
      <c r="F675" s="19" t="str">
        <f>+'[1]DATABASE SD'!BN676</f>
        <v>BANK JATENG</v>
      </c>
      <c r="G675" s="20">
        <f>+'[1]DATABASE SD'!Y676</f>
        <v>192000000</v>
      </c>
      <c r="H675" s="21"/>
    </row>
    <row r="676" spans="1:8" ht="15">
      <c r="A676" s="16">
        <f>+'[1]DATABASE SD'!B677</f>
        <v>669</v>
      </c>
      <c r="B676" s="17" t="str">
        <f>+'[1]DATABASE SD'!C677</f>
        <v>SD NEGERI SIDAMULYA 01</v>
      </c>
      <c r="C676" s="17" t="s">
        <v>619</v>
      </c>
      <c r="D676" s="17" t="s">
        <v>628</v>
      </c>
      <c r="E676" s="18" t="str">
        <f>+'[1]DATABASE SD'!BO677</f>
        <v>303509247</v>
      </c>
      <c r="F676" s="19" t="str">
        <f>+'[1]DATABASE SD'!BN677</f>
        <v>Bank Jateng</v>
      </c>
      <c r="G676" s="20">
        <f>+'[1]DATABASE SD'!Y677</f>
        <v>263200000</v>
      </c>
      <c r="H676" s="21"/>
    </row>
    <row r="677" spans="1:8" ht="15">
      <c r="A677" s="16">
        <f>+'[1]DATABASE SD'!B678</f>
        <v>670</v>
      </c>
      <c r="B677" s="17" t="str">
        <f>+'[1]DATABASE SD'!C678</f>
        <v>SD NEGERI KEDUNGJATI 03</v>
      </c>
      <c r="C677" s="17" t="s">
        <v>620</v>
      </c>
      <c r="D677" s="17" t="s">
        <v>628</v>
      </c>
      <c r="E677" s="18" t="str">
        <f>+'[1]DATABASE SD'!BO678</f>
        <v>3035092389</v>
      </c>
      <c r="F677" s="19" t="str">
        <f>+'[1]DATABASE SD'!BN678</f>
        <v>BANK JATENG</v>
      </c>
      <c r="G677" s="20">
        <f>+'[1]DATABASE SD'!Y678</f>
        <v>84000000</v>
      </c>
      <c r="H677" s="21"/>
    </row>
    <row r="678" spans="1:8" ht="15">
      <c r="A678" s="16">
        <f>+'[1]DATABASE SD'!B679</f>
        <v>671</v>
      </c>
      <c r="B678" s="17" t="str">
        <f>+'[1]DATABASE SD'!C679</f>
        <v>SD NEGERI KENDAYAKAN 01</v>
      </c>
      <c r="C678" s="17" t="s">
        <v>621</v>
      </c>
      <c r="D678" s="17" t="s">
        <v>628</v>
      </c>
      <c r="E678" s="18" t="str">
        <f>+'[1]DATABASE SD'!BO679</f>
        <v>3035092420</v>
      </c>
      <c r="F678" s="19" t="str">
        <f>+'[1]DATABASE SD'!BN679</f>
        <v>Bank Jateng</v>
      </c>
      <c r="G678" s="20">
        <f>+'[1]DATABASE SD'!Y679</f>
        <v>135200000</v>
      </c>
      <c r="H678" s="21"/>
    </row>
    <row r="679" spans="1:8" ht="15">
      <c r="A679" s="16">
        <f>+'[1]DATABASE SD'!B680</f>
        <v>672</v>
      </c>
      <c r="B679" s="17" t="str">
        <f>+'[1]DATABASE SD'!C680</f>
        <v>SD NEGERI BANJARAGUNG 04</v>
      </c>
      <c r="C679" s="17" t="s">
        <v>622</v>
      </c>
      <c r="D679" s="17" t="s">
        <v>628</v>
      </c>
      <c r="E679" s="18" t="str">
        <f>+'[1]DATABASE SD'!BO680</f>
        <v>3035230105</v>
      </c>
      <c r="F679" s="19" t="str">
        <f>+'[1]DATABASE SD'!BN680</f>
        <v>BPD JATENG</v>
      </c>
      <c r="G679" s="20">
        <f>+'[1]DATABASE SD'!Y680</f>
        <v>93600000</v>
      </c>
      <c r="H679" s="21"/>
    </row>
    <row r="680" spans="1:8" ht="15">
      <c r="A680" s="16">
        <f>+'[1]DATABASE SD'!B681</f>
        <v>673</v>
      </c>
      <c r="B680" s="17" t="str">
        <f>+'[1]DATABASE SD'!C681</f>
        <v>SD NEGERI WARUREJA 01</v>
      </c>
      <c r="C680" s="17" t="s">
        <v>623</v>
      </c>
      <c r="D680" s="17" t="s">
        <v>628</v>
      </c>
      <c r="E680" s="18" t="str">
        <f>+'[1]DATABASE SD'!BO681</f>
        <v>3035092533</v>
      </c>
      <c r="F680" s="19" t="str">
        <f>+'[1]DATABASE SD'!BN681</f>
        <v>Simpeda Bank Jateng</v>
      </c>
      <c r="G680" s="20">
        <f>+'[1]DATABASE SD'!Y681</f>
        <v>149600000</v>
      </c>
      <c r="H680" s="21"/>
    </row>
    <row r="681" spans="1:8" ht="15">
      <c r="A681" s="16">
        <f>+'[1]DATABASE SD'!B682</f>
        <v>674</v>
      </c>
      <c r="B681" s="17" t="str">
        <f>+'[1]DATABASE SD'!C682</f>
        <v>SD NEGERI BANJARTURI 02</v>
      </c>
      <c r="C681" s="17" t="s">
        <v>618</v>
      </c>
      <c r="D681" s="17" t="s">
        <v>628</v>
      </c>
      <c r="E681" s="18" t="str">
        <f>+'[1]DATABASE SD'!BO682</f>
        <v>3035092317</v>
      </c>
      <c r="F681" s="19" t="str">
        <f>+'[1]DATABASE SD'!BN682</f>
        <v>BANK JATENG</v>
      </c>
      <c r="G681" s="20">
        <f>+'[1]DATABASE SD'!Y682</f>
        <v>171200000</v>
      </c>
      <c r="H681" s="21"/>
    </row>
    <row r="682" spans="1:8" ht="15">
      <c r="A682" s="16">
        <f>+'[1]DATABASE SD'!B683</f>
        <v>675</v>
      </c>
      <c r="B682" s="17" t="str">
        <f>+'[1]DATABASE SD'!C683</f>
        <v>SD NEGERI SIGENTONG</v>
      </c>
      <c r="C682" s="17" t="s">
        <v>624</v>
      </c>
      <c r="D682" s="17" t="s">
        <v>628</v>
      </c>
      <c r="E682" s="18" t="str">
        <f>+'[1]DATABASE SD'!BO683</f>
        <v>3035092492</v>
      </c>
      <c r="F682" s="19" t="str">
        <f>+'[1]DATABASE SD'!BN683</f>
        <v>Bank Jateng</v>
      </c>
      <c r="G682" s="20">
        <f>+'[1]DATABASE SD'!Y683</f>
        <v>244800000</v>
      </c>
      <c r="H682" s="21"/>
    </row>
    <row r="683" spans="1:8" ht="15">
      <c r="A683" s="16">
        <f>+'[1]DATABASE SD'!B684</f>
        <v>676</v>
      </c>
      <c r="B683" s="17" t="str">
        <f>+'[1]DATABASE SD'!C684</f>
        <v>SD NEGERI DEMANGHARJO 03</v>
      </c>
      <c r="C683" s="17" t="s">
        <v>625</v>
      </c>
      <c r="D683" s="17" t="s">
        <v>628</v>
      </c>
      <c r="E683" s="18" t="str">
        <f>+'[1]DATABASE SD'!BO684</f>
        <v>3035092345</v>
      </c>
      <c r="F683" s="19" t="str">
        <f>+'[1]DATABASE SD'!BN684</f>
        <v>Bank Jateng</v>
      </c>
      <c r="G683" s="20">
        <f>+'[1]DATABASE SD'!Y684</f>
        <v>148000000</v>
      </c>
      <c r="H683" s="21"/>
    </row>
    <row r="684" spans="1:8" ht="15">
      <c r="A684" s="16">
        <f>+'[1]DATABASE SD'!B685</f>
        <v>677</v>
      </c>
      <c r="B684" s="17" t="str">
        <f>+'[1]DATABASE SD'!C685</f>
        <v>SD NEGERI BANJARAGUNG 03</v>
      </c>
      <c r="C684" s="17" t="s">
        <v>626</v>
      </c>
      <c r="D684" s="17" t="s">
        <v>628</v>
      </c>
      <c r="E684" s="18" t="str">
        <f>+'[1]DATABASE SD'!BO685</f>
        <v>3035092298</v>
      </c>
      <c r="F684" s="19" t="str">
        <f>+'[1]DATABASE SD'!BN685</f>
        <v>Bank Jateng</v>
      </c>
      <c r="G684" s="20">
        <f>+'[1]DATABASE SD'!Y685</f>
        <v>207200000</v>
      </c>
      <c r="H684" s="21"/>
    </row>
    <row r="685" spans="1:8" ht="15">
      <c r="A685" s="16">
        <f>+'[1]DATABASE SD'!B686</f>
        <v>678</v>
      </c>
      <c r="B685" s="17" t="str">
        <f>+'[1]DATABASE SD'!C686</f>
        <v>SD NEGERI KEDUNGKELOR 01</v>
      </c>
      <c r="C685" s="17" t="s">
        <v>627</v>
      </c>
      <c r="D685" s="17" t="s">
        <v>628</v>
      </c>
      <c r="E685" s="18" t="str">
        <f>+'[1]DATABASE SD'!BO686</f>
        <v>3035092408</v>
      </c>
      <c r="F685" s="19" t="str">
        <f>+'[1]DATABASE SD'!BN686</f>
        <v>Bank Jateng</v>
      </c>
      <c r="G685" s="20">
        <f>+'[1]DATABASE SD'!Y686</f>
        <v>190400000</v>
      </c>
      <c r="H685" s="21"/>
    </row>
    <row r="686" spans="1:8" ht="15">
      <c r="A686" s="16">
        <f>+'[1]DATABASE SD'!B687</f>
        <v>679</v>
      </c>
      <c r="B686" s="17" t="str">
        <f>+'[1]DATABASE SD'!C687</f>
        <v>SD NEGERI WARUREJA 02</v>
      </c>
      <c r="C686" s="17" t="s">
        <v>628</v>
      </c>
      <c r="D686" s="17" t="s">
        <v>628</v>
      </c>
      <c r="E686" s="18" t="str">
        <f>+'[1]DATABASE SD'!BO687</f>
        <v>3035092549</v>
      </c>
      <c r="F686" s="19" t="str">
        <f>+'[1]DATABASE SD'!BN687</f>
        <v>Bank BPD Jateng</v>
      </c>
      <c r="G686" s="20">
        <f>+'[1]DATABASE SD'!Y687</f>
        <v>155200000</v>
      </c>
      <c r="H686" s="21"/>
    </row>
    <row r="687" spans="1:8" ht="15">
      <c r="A687" s="16">
        <f>+'[1]DATABASE SD'!B688</f>
        <v>680</v>
      </c>
      <c r="B687" s="17" t="str">
        <f>+'[1]DATABASE SD'!C688</f>
        <v>SD NEGERI KENDAYAKAN 03</v>
      </c>
      <c r="C687" s="17" t="s">
        <v>629</v>
      </c>
      <c r="D687" s="17" t="s">
        <v>628</v>
      </c>
      <c r="E687" s="18" t="str">
        <f>+'[1]DATABASE SD'!BO688</f>
        <v>3035092442</v>
      </c>
      <c r="F687" s="19" t="str">
        <f>+'[1]DATABASE SD'!BN688</f>
        <v>BANK JATENG</v>
      </c>
      <c r="G687" s="20">
        <f>+'[1]DATABASE SD'!Y688</f>
        <v>166400000</v>
      </c>
      <c r="H687" s="21"/>
    </row>
    <row r="688" spans="1:8" ht="15">
      <c r="A688" s="16">
        <f>+'[1]DATABASE SD'!B689</f>
        <v>681</v>
      </c>
      <c r="B688" s="17" t="str">
        <f>+'[1]DATABASE SD'!C689</f>
        <v>SD NEGERI KEDUNGJATI 04</v>
      </c>
      <c r="C688" s="17" t="s">
        <v>630</v>
      </c>
      <c r="D688" s="17" t="s">
        <v>628</v>
      </c>
      <c r="E688" s="18" t="str">
        <f>+'[1]DATABASE SD'!BO689</f>
        <v>3035092395</v>
      </c>
      <c r="F688" s="19" t="str">
        <f>+'[1]DATABASE SD'!BN689</f>
        <v>Bank Jateng</v>
      </c>
      <c r="G688" s="20">
        <f>+'[1]DATABASE SD'!Y689</f>
        <v>85600000</v>
      </c>
      <c r="H688" s="21"/>
    </row>
    <row r="689" spans="1:9" ht="15">
      <c r="A689" s="16">
        <f>+'[1]DATABASE SD'!B690</f>
        <v>682</v>
      </c>
      <c r="B689" s="17" t="str">
        <f>+'[1]DATABASE SD'!C690</f>
        <v>SD NEGERI KEDUNGJATI 01</v>
      </c>
      <c r="C689" s="17" t="s">
        <v>614</v>
      </c>
      <c r="D689" s="17" t="s">
        <v>628</v>
      </c>
      <c r="E689" s="18" t="str">
        <f>+'[1]DATABASE SD'!BO690</f>
        <v>3035092367</v>
      </c>
      <c r="F689" s="19" t="str">
        <f>+'[1]DATABASE SD'!BN690</f>
        <v>BANK JATENG</v>
      </c>
      <c r="G689" s="20">
        <f>+'[1]DATABASE SD'!Y690</f>
        <v>140000000</v>
      </c>
      <c r="H689" s="21"/>
    </row>
    <row r="690" spans="1:9" ht="19.5" customHeight="1">
      <c r="A690" s="16">
        <f>+'[1]DATABASE SD'!B691</f>
        <v>683</v>
      </c>
      <c r="B690" s="17" t="str">
        <f>+'[1]DATABASE SD'!C691</f>
        <v>SD NEGERI SIDAMULYA 02</v>
      </c>
      <c r="C690" s="17" t="s">
        <v>631</v>
      </c>
      <c r="D690" s="17" t="s">
        <v>628</v>
      </c>
      <c r="E690" s="18" t="str">
        <f>+'[1]DATABASE SD'!BO691</f>
        <v>3035092486</v>
      </c>
      <c r="F690" s="19" t="str">
        <f>+'[1]DATABASE SD'!BN691</f>
        <v>BANK JATENG</v>
      </c>
      <c r="G690" s="20">
        <f>+'[1]DATABASE SD'!Y691</f>
        <v>161600000</v>
      </c>
      <c r="H690" s="21"/>
    </row>
    <row r="691" spans="1:9" ht="19.5" customHeight="1">
      <c r="A691" s="16">
        <f>+'[1]DATABASE SD'!B692</f>
        <v>684</v>
      </c>
      <c r="B691" s="17" t="str">
        <f>+'[1]DATABASE SD'!C692</f>
        <v>SD NEGERI DEMANGHARJO 02</v>
      </c>
      <c r="C691" s="17" t="s">
        <v>632</v>
      </c>
      <c r="D691" s="17" t="s">
        <v>628</v>
      </c>
      <c r="E691" s="18" t="str">
        <f>+'[1]DATABASE SD'!BO692</f>
        <v>3035092339</v>
      </c>
      <c r="F691" s="19" t="str">
        <f>+'[1]DATABASE SD'!BN692</f>
        <v xml:space="preserve">BPD Jateng </v>
      </c>
      <c r="G691" s="20">
        <f>+'[1]DATABASE SD'!Y692</f>
        <v>184000000</v>
      </c>
      <c r="H691" s="21"/>
    </row>
    <row r="692" spans="1:9" ht="19.5" customHeight="1">
      <c r="A692" s="16">
        <f>+'[1]DATABASE SD'!B693</f>
        <v>685</v>
      </c>
      <c r="B692" s="17" t="str">
        <f>+'[1]DATABASE SD'!C693</f>
        <v>SD NEGERI RANGIMULYA</v>
      </c>
      <c r="C692" s="17" t="s">
        <v>633</v>
      </c>
      <c r="D692" s="17" t="s">
        <v>628</v>
      </c>
      <c r="E692" s="18" t="str">
        <f>+'[1]DATABASE SD'!BO693</f>
        <v>3035092351</v>
      </c>
      <c r="F692" s="19" t="str">
        <f>+'[1]DATABASE SD'!BN693</f>
        <v>BANK JATENG</v>
      </c>
      <c r="G692" s="20">
        <f>+'[1]DATABASE SD'!Y693</f>
        <v>134400000</v>
      </c>
      <c r="H692" s="21"/>
    </row>
    <row r="693" spans="1:9" ht="19.5" customHeight="1" thickBot="1">
      <c r="A693" s="16">
        <f>+'[1]DATABASE SD'!B694</f>
        <v>686</v>
      </c>
      <c r="B693" s="17" t="str">
        <f>+'[1]DATABASE SD'!C694</f>
        <v>SD NEGERI DERMASUCI 01</v>
      </c>
      <c r="C693" s="17" t="s">
        <v>634</v>
      </c>
      <c r="D693" s="17" t="s">
        <v>628</v>
      </c>
      <c r="E693" s="18" t="str">
        <f>+'[1]DATABASE SD'!BO694</f>
        <v>3035088378</v>
      </c>
      <c r="F693" s="19" t="str">
        <f>+'[1]DATABASE SD'!BN694</f>
        <v>BANK JATENG</v>
      </c>
      <c r="G693" s="20">
        <f>+'[1]DATABASE SD'!Y694</f>
        <v>136000000</v>
      </c>
      <c r="H693" s="21"/>
    </row>
    <row r="694" spans="1:9" ht="19.5" customHeight="1" thickBot="1">
      <c r="A694" s="22"/>
      <c r="B694" s="23" t="s">
        <v>635</v>
      </c>
      <c r="C694" s="24"/>
      <c r="D694" s="24"/>
      <c r="E694" s="24"/>
      <c r="F694" s="25"/>
      <c r="G694" s="26">
        <f>SUM(G8:G693)</f>
        <v>102192800000</v>
      </c>
      <c r="H694" s="27"/>
      <c r="I694" s="27"/>
    </row>
    <row r="695" spans="1:9" ht="19.5" customHeight="1">
      <c r="A695" s="28"/>
      <c r="B695" s="29" t="s">
        <v>636</v>
      </c>
      <c r="C695" s="30"/>
      <c r="D695" s="30"/>
      <c r="E695" s="30"/>
      <c r="F695" s="31"/>
      <c r="G695" s="32"/>
      <c r="H695" s="21"/>
    </row>
    <row r="696" spans="1:9" ht="19.5" customHeight="1">
      <c r="A696" s="16">
        <f>+'[1]DATABASE SD'!B695</f>
        <v>687</v>
      </c>
      <c r="B696" s="17" t="str">
        <f>+'[1]DATABASE SD'!C695</f>
        <v>SD ISLAM PELANGI</v>
      </c>
      <c r="C696" s="17" t="s">
        <v>390</v>
      </c>
      <c r="D696" s="17"/>
      <c r="E696" s="18" t="str">
        <f>+'[1]DATABASE SD'!BO695</f>
        <v>3035072348</v>
      </c>
      <c r="F696" s="19" t="str">
        <f>+'[1]DATABASE SD'!BN695</f>
        <v>BANK JATENG</v>
      </c>
      <c r="G696" s="20">
        <f>+'[1]DATABASE SD'!Y695</f>
        <v>172000000</v>
      </c>
      <c r="H696" s="21"/>
    </row>
    <row r="697" spans="1:9" ht="19.5" customHeight="1">
      <c r="A697" s="16">
        <f>+'[1]DATABASE SD'!B696</f>
        <v>688</v>
      </c>
      <c r="B697" s="17" t="str">
        <f>+'[1]DATABASE SD'!C696</f>
        <v>SD BUDI MULIA MUHAMMADIYAH ADIWERNA</v>
      </c>
      <c r="C697" s="17" t="s">
        <v>637</v>
      </c>
      <c r="D697" s="17"/>
      <c r="E697" s="18" t="str">
        <f>+'[1]DATABASE SD'!BO696</f>
        <v>3035090139</v>
      </c>
      <c r="F697" s="19" t="str">
        <f>+'[1]DATABASE SD'!BN696</f>
        <v>BPD Jateng</v>
      </c>
      <c r="G697" s="20">
        <f>+'[1]DATABASE SD'!Y696</f>
        <v>182400000</v>
      </c>
      <c r="H697" s="21"/>
    </row>
    <row r="698" spans="1:9" ht="19.5" customHeight="1">
      <c r="A698" s="16">
        <f>+'[1]DATABASE SD'!B697</f>
        <v>689</v>
      </c>
      <c r="B698" s="17" t="str">
        <f>+'[1]DATABASE SD'!C697</f>
        <v>SD MUHAMMADIYAH PESAREAN</v>
      </c>
      <c r="C698" s="17" t="s">
        <v>638</v>
      </c>
      <c r="D698" s="17"/>
      <c r="E698" s="18" t="str">
        <f>+'[1]DATABASE SD'!BO697</f>
        <v>3035090123</v>
      </c>
      <c r="F698" s="19" t="str">
        <f>+'[1]DATABASE SD'!BN697</f>
        <v>BANK JATENG</v>
      </c>
      <c r="G698" s="20">
        <f>+'[1]DATABASE SD'!Y697</f>
        <v>302400000</v>
      </c>
      <c r="H698" s="21"/>
    </row>
    <row r="699" spans="1:9" ht="19.5" customHeight="1">
      <c r="A699" s="16">
        <f>+'[1]DATABASE SD'!B698</f>
        <v>690</v>
      </c>
      <c r="B699" s="17" t="str">
        <f>+'[1]DATABASE SD'!C698</f>
        <v>SD DARUSSALAM KALIBAKUNG</v>
      </c>
      <c r="C699" s="17" t="s">
        <v>639</v>
      </c>
      <c r="D699" s="17"/>
      <c r="E699" s="18" t="str">
        <f>+'[1]DATABASE SD'!BO698</f>
        <v>3035016758</v>
      </c>
      <c r="F699" s="19" t="str">
        <f>+'[1]DATABASE SD'!BN698</f>
        <v>BPD Jateng</v>
      </c>
      <c r="G699" s="20">
        <f>+'[1]DATABASE SD'!Y698</f>
        <v>68000000</v>
      </c>
      <c r="H699" s="21"/>
    </row>
    <row r="700" spans="1:9" ht="19.5" customHeight="1">
      <c r="A700" s="16">
        <f>+'[1]DATABASE SD'!B699</f>
        <v>691</v>
      </c>
      <c r="B700" s="17" t="str">
        <f>+'[1]DATABASE SD'!C699</f>
        <v>SD MUHAMMADIYAH KARANGANYAR</v>
      </c>
      <c r="C700" s="17" t="s">
        <v>640</v>
      </c>
      <c r="D700" s="17"/>
      <c r="E700" s="18" t="str">
        <f>+'[1]DATABASE SD'!BO699</f>
        <v>3035090537</v>
      </c>
      <c r="F700" s="19" t="str">
        <f>+'[1]DATABASE SD'!BN699</f>
        <v>Bank Jateng</v>
      </c>
      <c r="G700" s="20">
        <f>+'[1]DATABASE SD'!Y699</f>
        <v>147200000</v>
      </c>
      <c r="H700" s="21"/>
    </row>
    <row r="701" spans="1:9" ht="19.5" customHeight="1">
      <c r="A701" s="16">
        <f>+'[1]DATABASE SD'!B700</f>
        <v>692</v>
      </c>
      <c r="B701" s="17" t="str">
        <f>+'[1]DATABASE SD'!C700</f>
        <v>SD MUHAMMADIYAH KADEMANGARAN</v>
      </c>
      <c r="C701" s="17" t="s">
        <v>194</v>
      </c>
      <c r="D701" s="17"/>
      <c r="E701" s="18" t="str">
        <f>+'[1]DATABASE SD'!BO700</f>
        <v>3035033954</v>
      </c>
      <c r="F701" s="19" t="str">
        <f>+'[1]DATABASE SD'!BN700</f>
        <v>BPD Jateng</v>
      </c>
      <c r="G701" s="20">
        <f>+'[1]DATABASE SD'!Y700</f>
        <v>148800000</v>
      </c>
      <c r="H701" s="21"/>
    </row>
    <row r="702" spans="1:9" ht="19.5" customHeight="1">
      <c r="A702" s="16">
        <f>+'[1]DATABASE SD'!B701</f>
        <v>693</v>
      </c>
      <c r="B702" s="17" t="str">
        <f>+'[1]DATABASE SD'!C701</f>
        <v>SD MUHAMMADIYAH GROGOL</v>
      </c>
      <c r="C702" s="17" t="s">
        <v>641</v>
      </c>
      <c r="D702" s="17"/>
      <c r="E702" s="18" t="str">
        <f>+'[1]DATABASE SD'!BO701</f>
        <v>30350373664</v>
      </c>
      <c r="F702" s="19" t="str">
        <f>+'[1]DATABASE SD'!BN701</f>
        <v>BPD JAWA TENGAH</v>
      </c>
      <c r="G702" s="20">
        <f>+'[1]DATABASE SD'!Y701</f>
        <v>129600000</v>
      </c>
      <c r="H702" s="21"/>
    </row>
    <row r="703" spans="1:9" ht="19.5" customHeight="1">
      <c r="A703" s="16">
        <f>+'[1]DATABASE SD'!B702</f>
        <v>694</v>
      </c>
      <c r="B703" s="17" t="str">
        <f>+'[1]DATABASE SD'!C702</f>
        <v>SD MUHAMMADIYAH JATINEGARA</v>
      </c>
      <c r="C703" s="17" t="s">
        <v>642</v>
      </c>
      <c r="D703" s="17"/>
      <c r="E703" s="18" t="str">
        <f>+'[1]DATABASE SD'!BO702</f>
        <v>3035269401</v>
      </c>
      <c r="F703" s="19" t="str">
        <f>+'[1]DATABASE SD'!BN702</f>
        <v>bank jateng</v>
      </c>
      <c r="G703" s="20">
        <f>+'[1]DATABASE SD'!Y702</f>
        <v>57600000</v>
      </c>
      <c r="H703" s="21"/>
    </row>
    <row r="704" spans="1:9" ht="19.5" customHeight="1">
      <c r="A704" s="16">
        <f>+'[1]DATABASE SD'!B703</f>
        <v>695</v>
      </c>
      <c r="B704" s="17" t="str">
        <f>+'[1]DATABASE SD'!C703</f>
        <v>SD MAARIF NU ARGATAWANG</v>
      </c>
      <c r="C704" s="17" t="s">
        <v>643</v>
      </c>
      <c r="D704" s="17"/>
      <c r="E704" s="18" t="str">
        <f>+'[1]DATABASE SD'!BO703</f>
        <v>3035203485</v>
      </c>
      <c r="F704" s="19" t="str">
        <f>+'[1]DATABASE SD'!BN703</f>
        <v>Bank Jateng</v>
      </c>
      <c r="G704" s="20">
        <f>+'[1]DATABASE SD'!Y703</f>
        <v>79200000</v>
      </c>
      <c r="H704" s="21"/>
    </row>
    <row r="705" spans="1:8" ht="19.5" customHeight="1">
      <c r="A705" s="16">
        <f>+'[1]DATABASE SD'!B704</f>
        <v>696</v>
      </c>
      <c r="B705" s="17" t="str">
        <f>+'[1]DATABASE SD'!C704</f>
        <v>SD MUHAMMADIYAH KEMANTRAN</v>
      </c>
      <c r="C705" s="17" t="s">
        <v>644</v>
      </c>
      <c r="D705" s="17"/>
      <c r="E705" s="18" t="str">
        <f>+'[1]DATABASE SD'!BO704</f>
        <v>3035091927</v>
      </c>
      <c r="F705" s="19" t="str">
        <f>+'[1]DATABASE SD'!BN704</f>
        <v>BPD Jateng</v>
      </c>
      <c r="G705" s="20">
        <f>+'[1]DATABASE SD'!Y704</f>
        <v>241600000</v>
      </c>
      <c r="H705" s="21"/>
    </row>
    <row r="706" spans="1:8" ht="15">
      <c r="A706" s="16">
        <f>+'[1]DATABASE SD'!B705</f>
        <v>697</v>
      </c>
      <c r="B706" s="17" t="str">
        <f>+'[1]DATABASE SD'!C705</f>
        <v>SD MUHAMMADIYAH SULANG</v>
      </c>
      <c r="C706" s="17" t="s">
        <v>645</v>
      </c>
      <c r="D706" s="17"/>
      <c r="E706" s="18" t="str">
        <f>+'[1]DATABASE SD'!BO705</f>
        <v>3035091933</v>
      </c>
      <c r="F706" s="19" t="str">
        <f>+'[1]DATABASE SD'!BN705</f>
        <v>BPD JATENG</v>
      </c>
      <c r="G706" s="20">
        <f>+'[1]DATABASE SD'!Y705</f>
        <v>193600000</v>
      </c>
      <c r="H706" s="21"/>
    </row>
    <row r="707" spans="1:8" ht="15">
      <c r="A707" s="16">
        <f>+'[1]DATABASE SD'!B706</f>
        <v>698</v>
      </c>
      <c r="B707" s="17" t="str">
        <f>+'[1]DATABASE SD'!C706</f>
        <v>SD BHAKTI MULIA</v>
      </c>
      <c r="C707" s="17" t="s">
        <v>646</v>
      </c>
      <c r="D707" s="17"/>
      <c r="E707" s="18" t="str">
        <f>+'[1]DATABASE SD'!BO706</f>
        <v>3035091949</v>
      </c>
      <c r="F707" s="19" t="str">
        <f>+'[1]DATABASE SD'!BN706</f>
        <v>Bank Jateng</v>
      </c>
      <c r="G707" s="20">
        <f>+'[1]DATABASE SD'!Y706</f>
        <v>92000000</v>
      </c>
      <c r="H707" s="21"/>
    </row>
    <row r="708" spans="1:8" ht="15">
      <c r="A708" s="16">
        <f>+'[1]DATABASE SD'!B707</f>
        <v>699</v>
      </c>
      <c r="B708" s="17" t="str">
        <f>+'[1]DATABASE SD'!C707</f>
        <v>SDIT BUSTANUL HIDAYAH</v>
      </c>
      <c r="C708" s="17" t="s">
        <v>647</v>
      </c>
      <c r="D708" s="17"/>
      <c r="E708" s="18" t="str">
        <f>+'[1]DATABASE SD'!BO707</f>
        <v>3035187846</v>
      </c>
      <c r="F708" s="19" t="str">
        <f>+'[1]DATABASE SD'!BN707</f>
        <v>BANK JATENG</v>
      </c>
      <c r="G708" s="20">
        <f>+'[1]DATABASE SD'!Y707</f>
        <v>47200000</v>
      </c>
      <c r="H708" s="21"/>
    </row>
    <row r="709" spans="1:8" ht="15">
      <c r="A709" s="16">
        <f>+'[1]DATABASE SD'!B708</f>
        <v>700</v>
      </c>
      <c r="B709" s="17" t="str">
        <f>+'[1]DATABASE SD'!C708</f>
        <v>SD MAARIF MARGA AYU</v>
      </c>
      <c r="C709" s="17" t="s">
        <v>648</v>
      </c>
      <c r="D709" s="17"/>
      <c r="E709" s="18" t="str">
        <f>+'[1]DATABASE SD'!BO708</f>
        <v>3157004432</v>
      </c>
      <c r="F709" s="19" t="str">
        <f>+'[1]DATABASE SD'!BN708</f>
        <v>Bank Jateng</v>
      </c>
      <c r="G709" s="20">
        <f>+'[1]DATABASE SD'!Y708</f>
        <v>196800000</v>
      </c>
      <c r="H709" s="21"/>
    </row>
    <row r="710" spans="1:8" ht="15">
      <c r="A710" s="16">
        <f>+'[1]DATABASE SD'!B709</f>
        <v>701</v>
      </c>
      <c r="B710" s="17" t="str">
        <f>+'[1]DATABASE SD'!C709</f>
        <v>SD ISLAM AL FALAH</v>
      </c>
      <c r="C710" s="17" t="s">
        <v>649</v>
      </c>
      <c r="D710" s="17"/>
      <c r="E710" s="18" t="str">
        <f>+'[1]DATABASE SD'!BO709</f>
        <v>3035023941</v>
      </c>
      <c r="F710" s="19" t="str">
        <f>+'[1]DATABASE SD'!BN709</f>
        <v>BPD JATENG</v>
      </c>
      <c r="G710" s="20">
        <f>+'[1]DATABASE SD'!Y709</f>
        <v>227200000</v>
      </c>
      <c r="H710" s="21"/>
    </row>
    <row r="711" spans="1:8" ht="15">
      <c r="A711" s="16">
        <f>+'[1]DATABASE SD'!B710</f>
        <v>702</v>
      </c>
      <c r="B711" s="17" t="str">
        <f>+'[1]DATABASE SD'!C710</f>
        <v>SD MUHAMMADIYAH BEDUG</v>
      </c>
      <c r="C711" s="17" t="s">
        <v>650</v>
      </c>
      <c r="D711" s="17"/>
      <c r="E711" s="18" t="str">
        <f>+'[1]DATABASE SD'!BO710</f>
        <v>3114016305</v>
      </c>
      <c r="F711" s="19" t="str">
        <f>+'[1]DATABASE SD'!BN710</f>
        <v>Bank Jateng</v>
      </c>
      <c r="G711" s="20">
        <f>+'[1]DATABASE SD'!Y710</f>
        <v>56000000</v>
      </c>
      <c r="H711" s="21"/>
    </row>
    <row r="712" spans="1:8" ht="15">
      <c r="A712" s="16">
        <f>+'[1]DATABASE SD'!B711</f>
        <v>703</v>
      </c>
      <c r="B712" s="17" t="str">
        <f>+'[1]DATABASE SD'!C711</f>
        <v>SD MUHAMMADIYAH SLAWI</v>
      </c>
      <c r="C712" s="17" t="s">
        <v>651</v>
      </c>
      <c r="D712" s="17"/>
      <c r="E712" s="18" t="str">
        <f>+'[1]DATABASE SD'!BO711</f>
        <v>3035105540</v>
      </c>
      <c r="F712" s="19" t="str">
        <f>+'[1]DATABASE SD'!BN711</f>
        <v>BPD JATENG</v>
      </c>
      <c r="G712" s="20">
        <f>+'[1]DATABASE SD'!Y711</f>
        <v>229600000</v>
      </c>
      <c r="H712" s="21"/>
    </row>
    <row r="713" spans="1:8" ht="15">
      <c r="A713" s="16">
        <f>+'[1]DATABASE SD'!B712</f>
        <v>704</v>
      </c>
      <c r="B713" s="17" t="str">
        <f>+'[1]DATABASE SD'!C712</f>
        <v xml:space="preserve">SDIT AL FURQON SLAWI </v>
      </c>
      <c r="C713" s="17" t="s">
        <v>652</v>
      </c>
      <c r="D713" s="17"/>
      <c r="E713" s="18" t="str">
        <f>+'[1]DATABASE SD'!BO712</f>
        <v>3035225659</v>
      </c>
      <c r="F713" s="19" t="str">
        <f>+'[1]DATABASE SD'!BN712</f>
        <v>BANK JATENG</v>
      </c>
      <c r="G713" s="20">
        <f>+'[1]DATABASE SD'!Y712</f>
        <v>223200000</v>
      </c>
      <c r="H713" s="21"/>
    </row>
    <row r="714" spans="1:8" ht="15">
      <c r="A714" s="16">
        <f>+'[1]DATABASE SD'!B713</f>
        <v>705</v>
      </c>
      <c r="B714" s="17" t="str">
        <f>+'[1]DATABASE SD'!C713</f>
        <v>SD ISLAM BHAKTI NEGARA</v>
      </c>
      <c r="C714" s="17" t="s">
        <v>653</v>
      </c>
      <c r="D714" s="17"/>
      <c r="E714" s="18" t="str">
        <f>+'[1]DATABASE SD'!BO713</f>
        <v>3035184588</v>
      </c>
      <c r="F714" s="19" t="str">
        <f>+'[1]DATABASE SD'!BN713</f>
        <v>Bank Jateng</v>
      </c>
      <c r="G714" s="20">
        <f>+'[1]DATABASE SD'!Y713</f>
        <v>84800000</v>
      </c>
      <c r="H714" s="21"/>
    </row>
    <row r="715" spans="1:8" ht="15">
      <c r="A715" s="16">
        <f>+'[1]DATABASE SD'!B714</f>
        <v>706</v>
      </c>
      <c r="B715" s="17" t="str">
        <f>+'[1]DATABASE SD'!C714</f>
        <v>SDS MADINAH</v>
      </c>
      <c r="C715" s="17" t="s">
        <v>654</v>
      </c>
      <c r="D715" s="17"/>
      <c r="E715" s="18" t="str">
        <f>+'[1]DATABASE SD'!BO714</f>
        <v>3035188729</v>
      </c>
      <c r="F715" s="19" t="str">
        <f>+'[1]DATABASE SD'!BN714</f>
        <v>Bank Jateng</v>
      </c>
      <c r="G715" s="20">
        <f>+'[1]DATABASE SD'!Y714</f>
        <v>212000000</v>
      </c>
      <c r="H715" s="21"/>
    </row>
    <row r="716" spans="1:8" ht="15">
      <c r="A716" s="16">
        <f>+'[1]DATABASE SD'!B715</f>
        <v>707</v>
      </c>
      <c r="B716" s="17" t="str">
        <f>+'[1]DATABASE SD'!C715</f>
        <v>SD MUHAMMADIYAH PESAYANGAN</v>
      </c>
      <c r="C716" s="17" t="s">
        <v>655</v>
      </c>
      <c r="D716" s="17"/>
      <c r="E716" s="18" t="str">
        <f>+'[1]DATABASE SD'!BO715</f>
        <v>3114016259</v>
      </c>
      <c r="F716" s="19" t="str">
        <f>+'[1]DATABASE SD'!BN715</f>
        <v>BANK JATENG</v>
      </c>
      <c r="G716" s="20">
        <f>+'[1]DATABASE SD'!Y715</f>
        <v>20000000</v>
      </c>
      <c r="H716" s="21"/>
    </row>
    <row r="717" spans="1:8" ht="15">
      <c r="A717" s="16">
        <f>+'[1]DATABASE SD'!B716</f>
        <v>708</v>
      </c>
      <c r="B717" s="17" t="str">
        <f>+'[1]DATABASE SD'!C716</f>
        <v>SD NU PENAWAJA KAJEN 01</v>
      </c>
      <c r="C717" s="17" t="s">
        <v>656</v>
      </c>
      <c r="D717" s="17"/>
      <c r="E717" s="18" t="str">
        <f>+'[1]DATABASE SD'!BO716</f>
        <v>3035055513</v>
      </c>
      <c r="F717" s="19" t="str">
        <f>+'[1]DATABASE SD'!BN716</f>
        <v>BANK JATENG</v>
      </c>
      <c r="G717" s="20">
        <f>+'[1]DATABASE SD'!Y716</f>
        <v>289600000</v>
      </c>
      <c r="H717" s="21"/>
    </row>
    <row r="718" spans="1:8" ht="15">
      <c r="A718" s="16">
        <f>+'[1]DATABASE SD'!B717</f>
        <v>709</v>
      </c>
      <c r="B718" s="17" t="str">
        <f>+'[1]DATABASE SD'!C717</f>
        <v>SD MUHAMMADIYAH PACUL</v>
      </c>
      <c r="C718" s="17" t="s">
        <v>657</v>
      </c>
      <c r="D718" s="17"/>
      <c r="E718" s="18" t="str">
        <f>+'[1]DATABASE SD'!BO717</f>
        <v>3035091002</v>
      </c>
      <c r="F718" s="19" t="str">
        <f>+'[1]DATABASE SD'!BN717</f>
        <v>BANK JATENG</v>
      </c>
      <c r="G718" s="20">
        <f>+'[1]DATABASE SD'!Y717</f>
        <v>245600000</v>
      </c>
      <c r="H718" s="21"/>
    </row>
    <row r="719" spans="1:8" ht="15.75" thickBot="1">
      <c r="A719" s="16">
        <f>+'[1]DATABASE SD'!B718</f>
        <v>710</v>
      </c>
      <c r="B719" s="17" t="str">
        <f>+'[1]DATABASE SD'!C718</f>
        <v xml:space="preserve">SD ISLAM ROUDHOTUL JANNAH </v>
      </c>
      <c r="C719" s="17" t="s">
        <v>658</v>
      </c>
      <c r="D719" s="17"/>
      <c r="E719" s="18" t="str">
        <f>+'[1]DATABASE SD'!BO718</f>
        <v>3157005421</v>
      </c>
      <c r="F719" s="19" t="str">
        <f>+'[1]DATABASE SD'!BN718</f>
        <v>Bank Jateng</v>
      </c>
      <c r="G719" s="20">
        <f>+'[1]DATABASE SD'!Y718</f>
        <v>33600000</v>
      </c>
      <c r="H719" s="21"/>
    </row>
    <row r="720" spans="1:8" ht="15.75" thickBot="1">
      <c r="A720" s="22"/>
      <c r="B720" s="23" t="s">
        <v>659</v>
      </c>
      <c r="C720" s="24"/>
      <c r="D720" s="24"/>
      <c r="E720" s="24"/>
      <c r="F720" s="25"/>
      <c r="G720" s="26">
        <f>SUM(G696:G719)</f>
        <v>3680000000</v>
      </c>
    </row>
    <row r="721" spans="1:9" ht="15.75" thickBot="1">
      <c r="A721" s="36"/>
      <c r="B721" s="37"/>
      <c r="C721" s="38"/>
      <c r="D721" s="38"/>
      <c r="E721" s="38"/>
      <c r="F721" s="39"/>
      <c r="G721" s="40"/>
    </row>
    <row r="722" spans="1:9" ht="19.5" customHeight="1" thickBot="1">
      <c r="A722" s="22"/>
      <c r="B722" s="23" t="s">
        <v>660</v>
      </c>
      <c r="C722" s="24"/>
      <c r="D722" s="24"/>
      <c r="E722" s="24"/>
      <c r="F722" s="25"/>
      <c r="G722" s="26">
        <f>SUM(G720+G694)</f>
        <v>105872800000</v>
      </c>
      <c r="H722" s="41"/>
      <c r="I722" s="41"/>
    </row>
    <row r="723" spans="1:9" ht="19.5" customHeight="1">
      <c r="A723" s="16"/>
      <c r="B723" s="42" t="s">
        <v>661</v>
      </c>
      <c r="C723" s="17"/>
      <c r="D723" s="17"/>
      <c r="E723" s="18"/>
      <c r="F723" s="18"/>
      <c r="G723" s="20"/>
    </row>
    <row r="724" spans="1:9" ht="19.5" customHeight="1">
      <c r="A724" s="16">
        <f>+'[1]DATABASE SMP'!B9</f>
        <v>1</v>
      </c>
      <c r="B724" s="17" t="str">
        <f>+'[1]DATABASE SMP'!C9</f>
        <v>SMP NEGERI 5 ADIWERNA</v>
      </c>
      <c r="C724" s="17" t="s">
        <v>662</v>
      </c>
      <c r="D724" s="17"/>
      <c r="E724" s="18" t="str">
        <f>+'[1]DATABASE SMP'!BO9</f>
        <v>3035093945</v>
      </c>
      <c r="F724" s="19" t="str">
        <f>+'[1]DATABASE SMP'!BN9</f>
        <v>Bank Jateng</v>
      </c>
      <c r="G724" s="20">
        <f>+'[1]DATABASE SMP'!Y9</f>
        <v>937000000</v>
      </c>
      <c r="H724" s="21"/>
    </row>
    <row r="725" spans="1:9" ht="19.5" customHeight="1">
      <c r="A725" s="16">
        <f>+'[1]DATABASE SMP'!B10</f>
        <v>2</v>
      </c>
      <c r="B725" s="17" t="str">
        <f>+'[1]DATABASE SMP'!C10</f>
        <v>SMP NEGERI 3 ADIWERNA</v>
      </c>
      <c r="C725" s="17" t="s">
        <v>663</v>
      </c>
      <c r="D725" s="17"/>
      <c r="E725" s="18" t="str">
        <f>+'[1]DATABASE SMP'!BO10</f>
        <v>3035093923</v>
      </c>
      <c r="F725" s="19" t="str">
        <f>+'[1]DATABASE SMP'!BN10</f>
        <v>BANK JATENG</v>
      </c>
      <c r="G725" s="20">
        <f>+'[1]DATABASE SMP'!Y10</f>
        <v>961000000</v>
      </c>
      <c r="H725" s="21"/>
    </row>
    <row r="726" spans="1:9" ht="19.5" customHeight="1">
      <c r="A726" s="16">
        <f>+'[1]DATABASE SMP'!B11</f>
        <v>3</v>
      </c>
      <c r="B726" s="17" t="str">
        <f>+'[1]DATABASE SMP'!C11</f>
        <v>SMP NEGERI 2 ADIWERNA</v>
      </c>
      <c r="C726" s="17" t="s">
        <v>664</v>
      </c>
      <c r="D726" s="17"/>
      <c r="E726" s="18" t="str">
        <f>+'[1]DATABASE SMP'!BO11</f>
        <v>3035014071</v>
      </c>
      <c r="F726" s="19" t="str">
        <f>+'[1]DATABASE SMP'!BN11</f>
        <v>BPD JATENG</v>
      </c>
      <c r="G726" s="20">
        <f>+'[1]DATABASE SMP'!Y11</f>
        <v>934000000</v>
      </c>
      <c r="H726" s="21"/>
    </row>
    <row r="727" spans="1:9" ht="19.5" customHeight="1">
      <c r="A727" s="16">
        <f>+'[1]DATABASE SMP'!B12</f>
        <v>4</v>
      </c>
      <c r="B727" s="17" t="str">
        <f>+'[1]DATABASE SMP'!C12</f>
        <v>SMP NEGERI 4 ADIWERNA</v>
      </c>
      <c r="C727" s="17" t="s">
        <v>665</v>
      </c>
      <c r="D727" s="17"/>
      <c r="E727" s="18" t="str">
        <f>+'[1]DATABASE SMP'!BO12</f>
        <v>3035093939</v>
      </c>
      <c r="F727" s="19" t="str">
        <f>+'[1]DATABASE SMP'!BN12</f>
        <v>BPD JATENG</v>
      </c>
      <c r="G727" s="20">
        <f>+'[1]DATABASE SMP'!Y12</f>
        <v>939000000</v>
      </c>
      <c r="H727" s="21"/>
    </row>
    <row r="728" spans="1:9" ht="19.5" customHeight="1">
      <c r="A728" s="16">
        <f>+'[1]DATABASE SMP'!B13</f>
        <v>5</v>
      </c>
      <c r="B728" s="17" t="str">
        <f>+'[1]DATABASE SMP'!C13</f>
        <v>SMP NEGERI 1 ADIWERNA</v>
      </c>
      <c r="C728" s="17" t="s">
        <v>666</v>
      </c>
      <c r="D728" s="17"/>
      <c r="E728" s="18" t="str">
        <f>+'[1]DATABASE SMP'!BO13</f>
        <v>3035093901</v>
      </c>
      <c r="F728" s="19" t="str">
        <f>+'[1]DATABASE SMP'!BN13</f>
        <v>Bank Jateng</v>
      </c>
      <c r="G728" s="20">
        <f>+'[1]DATABASE SMP'!Y13</f>
        <v>990000000</v>
      </c>
      <c r="H728" s="21"/>
    </row>
    <row r="729" spans="1:9" ht="19.5" customHeight="1">
      <c r="A729" s="16">
        <f>+'[1]DATABASE SMP'!B14</f>
        <v>6</v>
      </c>
      <c r="B729" s="17" t="str">
        <f>+'[1]DATABASE SMP'!C14</f>
        <v>SMP NEGERI 1 BALAPULANG</v>
      </c>
      <c r="C729" s="17" t="s">
        <v>667</v>
      </c>
      <c r="D729" s="17"/>
      <c r="E729" s="18" t="str">
        <f>+'[1]DATABASE SMP'!BO14</f>
        <v>3035093575</v>
      </c>
      <c r="F729" s="19" t="str">
        <f>+'[1]DATABASE SMP'!BN14</f>
        <v>BPD Jawa Tengah</v>
      </c>
      <c r="G729" s="20">
        <f>+'[1]DATABASE SMP'!Y14</f>
        <v>899000000</v>
      </c>
      <c r="H729" s="21"/>
    </row>
    <row r="730" spans="1:9" ht="19.5" customHeight="1">
      <c r="A730" s="16">
        <f>+'[1]DATABASE SMP'!B15</f>
        <v>7</v>
      </c>
      <c r="B730" s="17" t="str">
        <f>+'[1]DATABASE SMP'!C15</f>
        <v>SMP NEGERI 2 BALAPULANG</v>
      </c>
      <c r="C730" s="17" t="s">
        <v>62</v>
      </c>
      <c r="D730" s="17"/>
      <c r="E730" s="18" t="str">
        <f>+'[1]DATABASE SMP'!BO15</f>
        <v>3035093581</v>
      </c>
      <c r="F730" s="19" t="str">
        <f>+'[1]DATABASE SMP'!BN15</f>
        <v>BANK JATENG</v>
      </c>
      <c r="G730" s="20">
        <f>+'[1]DATABASE SMP'!Y15</f>
        <v>937000000</v>
      </c>
      <c r="H730" s="21"/>
    </row>
    <row r="731" spans="1:9" ht="19.5" customHeight="1">
      <c r="A731" s="16">
        <f>+'[1]DATABASE SMP'!B16</f>
        <v>8</v>
      </c>
      <c r="B731" s="17" t="str">
        <f>+'[1]DATABASE SMP'!C16</f>
        <v>SMP NEGERI 3 SATU ATAP BALAPULANG</v>
      </c>
      <c r="C731" s="17" t="s">
        <v>668</v>
      </c>
      <c r="D731" s="17"/>
      <c r="E731" s="18" t="str">
        <f>+'[1]DATABASE SMP'!BO16</f>
        <v>3035119417</v>
      </c>
      <c r="F731" s="19" t="str">
        <f>+'[1]DATABASE SMP'!BN16</f>
        <v>Bank Jateng</v>
      </c>
      <c r="G731" s="20">
        <f>+'[1]DATABASE SMP'!Y16</f>
        <v>239000000</v>
      </c>
      <c r="H731" s="21"/>
    </row>
    <row r="732" spans="1:9" ht="19.5" customHeight="1">
      <c r="A732" s="16">
        <f>+'[1]DATABASE SMP'!B17</f>
        <v>9</v>
      </c>
      <c r="B732" s="17" t="str">
        <f>+'[1]DATABASE SMP'!C17</f>
        <v>SMP NEGERI 1 BOJONG</v>
      </c>
      <c r="C732" s="17" t="s">
        <v>669</v>
      </c>
      <c r="D732" s="17"/>
      <c r="E732" s="18" t="str">
        <f>+'[1]DATABASE SMP'!BO17</f>
        <v>3035046304</v>
      </c>
      <c r="F732" s="19" t="str">
        <f>+'[1]DATABASE SMP'!BN17</f>
        <v>BPD JATENG</v>
      </c>
      <c r="G732" s="20">
        <f>+'[1]DATABASE SMP'!Y17</f>
        <v>905000000</v>
      </c>
      <c r="H732" s="21"/>
    </row>
    <row r="733" spans="1:9" ht="19.5" customHeight="1">
      <c r="A733" s="16">
        <f>+'[1]DATABASE SMP'!B18</f>
        <v>10</v>
      </c>
      <c r="B733" s="17" t="str">
        <f>+'[1]DATABASE SMP'!C18</f>
        <v>SMP NEGERI 2 BOJONG</v>
      </c>
      <c r="C733" s="17" t="s">
        <v>297</v>
      </c>
      <c r="D733" s="17"/>
      <c r="E733" s="18" t="str">
        <f>+'[1]DATABASE SMP'!BO18</f>
        <v>3035093569</v>
      </c>
      <c r="F733" s="19" t="str">
        <f>+'[1]DATABASE SMP'!BN18</f>
        <v>BANK JATENG</v>
      </c>
      <c r="G733" s="20">
        <f>+'[1]DATABASE SMP'!Y18</f>
        <v>505000000</v>
      </c>
      <c r="H733" s="21"/>
    </row>
    <row r="734" spans="1:9" ht="19.5" customHeight="1">
      <c r="A734" s="16">
        <f>+'[1]DATABASE SMP'!B19</f>
        <v>11</v>
      </c>
      <c r="B734" s="17" t="str">
        <f>+'[1]DATABASE SMP'!C19</f>
        <v>SMP NEGERI 1 BUMIJAWA</v>
      </c>
      <c r="C734" s="17" t="s">
        <v>670</v>
      </c>
      <c r="D734" s="17"/>
      <c r="E734" s="18" t="str">
        <f>+'[1]DATABASE SMP'!BO19</f>
        <v>3035065265</v>
      </c>
      <c r="F734" s="19" t="str">
        <f>+'[1]DATABASE SMP'!BN19</f>
        <v>BANK JATENG</v>
      </c>
      <c r="G734" s="20">
        <f>+'[1]DATABASE SMP'!Y19</f>
        <v>817000000</v>
      </c>
      <c r="H734" s="21"/>
    </row>
    <row r="735" spans="1:9" ht="19.5" customHeight="1">
      <c r="A735" s="16">
        <f>+'[1]DATABASE SMP'!B20</f>
        <v>12</v>
      </c>
      <c r="B735" s="17" t="str">
        <f>+'[1]DATABASE SMP'!C20</f>
        <v>SMP NEGERI 3 BUMIJAWA</v>
      </c>
      <c r="C735" s="17" t="s">
        <v>134</v>
      </c>
      <c r="D735" s="17"/>
      <c r="E735" s="18" t="str">
        <f>+'[1]DATABASE SMP'!BO20</f>
        <v>3035093519</v>
      </c>
      <c r="F735" s="19" t="str">
        <f>+'[1]DATABASE SMP'!BN20</f>
        <v>Bank Jateng</v>
      </c>
      <c r="G735" s="20">
        <f>+'[1]DATABASE SMP'!Y20</f>
        <v>461000000</v>
      </c>
      <c r="H735" s="21"/>
    </row>
    <row r="736" spans="1:9" ht="19.5" customHeight="1">
      <c r="A736" s="16">
        <f>+'[1]DATABASE SMP'!B21</f>
        <v>13</v>
      </c>
      <c r="B736" s="17" t="str">
        <f>+'[1]DATABASE SMP'!C21</f>
        <v>SMP NEGERI 5 SATU ATAP BUMIJAWA</v>
      </c>
      <c r="C736" s="17" t="s">
        <v>671</v>
      </c>
      <c r="D736" s="17"/>
      <c r="E736" s="18" t="str">
        <f>+'[1]DATABASE SMP'!BO21</f>
        <v>3035119409</v>
      </c>
      <c r="F736" s="19" t="str">
        <f>+'[1]DATABASE SMP'!BN21</f>
        <v>Bank Jateng</v>
      </c>
      <c r="G736" s="20">
        <f>+'[1]DATABASE SMP'!Y21</f>
        <v>103000000</v>
      </c>
      <c r="H736" s="21"/>
    </row>
    <row r="737" spans="1:8" ht="19.5" customHeight="1">
      <c r="A737" s="16">
        <f>+'[1]DATABASE SMP'!B22</f>
        <v>14</v>
      </c>
      <c r="B737" s="17" t="str">
        <f>+'[1]DATABASE SMP'!C22</f>
        <v>SMP NEGERI 2 BUMIJAWA</v>
      </c>
      <c r="C737" s="17" t="s">
        <v>672</v>
      </c>
      <c r="D737" s="17"/>
      <c r="E737" s="18" t="str">
        <f>+'[1]DATABASE SMP'!BO22</f>
        <v>3035069091</v>
      </c>
      <c r="F737" s="19" t="str">
        <f>+'[1]DATABASE SMP'!BN22</f>
        <v>BPD JATENG</v>
      </c>
      <c r="G737" s="20">
        <f>+'[1]DATABASE SMP'!Y22</f>
        <v>526000000</v>
      </c>
      <c r="H737" s="21"/>
    </row>
    <row r="738" spans="1:8" ht="15">
      <c r="A738" s="16">
        <f>+'[1]DATABASE SMP'!B23</f>
        <v>15</v>
      </c>
      <c r="B738" s="17" t="str">
        <f>+'[1]DATABASE SMP'!C23</f>
        <v>SMP NEGERI 4 BUMIJAWA</v>
      </c>
      <c r="C738" s="17" t="s">
        <v>673</v>
      </c>
      <c r="D738" s="17"/>
      <c r="E738" s="18" t="str">
        <f>+'[1]DATABASE SMP'!BO23</f>
        <v>3035191789</v>
      </c>
      <c r="F738" s="19" t="str">
        <f>+'[1]DATABASE SMP'!BN23</f>
        <v>Bank Jateng</v>
      </c>
      <c r="G738" s="20">
        <f>+'[1]DATABASE SMP'!Y23</f>
        <v>250000000</v>
      </c>
      <c r="H738" s="21"/>
    </row>
    <row r="739" spans="1:8" ht="15">
      <c r="A739" s="16">
        <f>+'[1]DATABASE SMP'!B24</f>
        <v>16</v>
      </c>
      <c r="B739" s="17" t="str">
        <f>+'[1]DATABASE SMP'!C24</f>
        <v>SMP NEGERI 1 DUKUHTURI</v>
      </c>
      <c r="C739" s="17" t="s">
        <v>674</v>
      </c>
      <c r="D739" s="17"/>
      <c r="E739" s="18" t="str">
        <f>+'[1]DATABASE SMP'!BO24</f>
        <v>3035093973</v>
      </c>
      <c r="F739" s="19" t="str">
        <f>+'[1]DATABASE SMP'!BN24</f>
        <v>Bank Jateng</v>
      </c>
      <c r="G739" s="20">
        <f>+'[1]DATABASE SMP'!Y24</f>
        <v>926000000</v>
      </c>
      <c r="H739" s="21"/>
    </row>
    <row r="740" spans="1:8" ht="15">
      <c r="A740" s="16">
        <f>+'[1]DATABASE SMP'!B25</f>
        <v>17</v>
      </c>
      <c r="B740" s="17" t="str">
        <f>+'[1]DATABASE SMP'!C25</f>
        <v>SMP NEGERI 2 DUKUH TURI</v>
      </c>
      <c r="C740" s="17" t="s">
        <v>675</v>
      </c>
      <c r="D740" s="17"/>
      <c r="E740" s="18" t="str">
        <f>+'[1]DATABASE SMP'!BO25</f>
        <v>3035093989</v>
      </c>
      <c r="F740" s="19" t="str">
        <f>+'[1]DATABASE SMP'!BN25</f>
        <v>BPD JATENG</v>
      </c>
      <c r="G740" s="20">
        <f>+'[1]DATABASE SMP'!Y25</f>
        <v>690000000</v>
      </c>
      <c r="H740" s="21"/>
    </row>
    <row r="741" spans="1:8" ht="15">
      <c r="A741" s="16">
        <f>+'[1]DATABASE SMP'!B26</f>
        <v>18</v>
      </c>
      <c r="B741" s="17" t="str">
        <f>+'[1]DATABASE SMP'!C26</f>
        <v>SMP NEGERI 2 DUKUHWARU</v>
      </c>
      <c r="C741" s="17" t="s">
        <v>676</v>
      </c>
      <c r="D741" s="17"/>
      <c r="E741" s="18" t="str">
        <f>+'[1]DATABASE SMP'!BO26</f>
        <v>3035061075</v>
      </c>
      <c r="F741" s="19" t="str">
        <f>+'[1]DATABASE SMP'!BN26</f>
        <v>BANK JATENG</v>
      </c>
      <c r="G741" s="20">
        <f>+'[1]DATABASE SMP'!Y26</f>
        <v>676000000</v>
      </c>
      <c r="H741" s="21"/>
    </row>
    <row r="742" spans="1:8" ht="15">
      <c r="A742" s="16">
        <f>+'[1]DATABASE SMP'!B27</f>
        <v>19</v>
      </c>
      <c r="B742" s="17" t="str">
        <f>+'[1]DATABASE SMP'!C27</f>
        <v>SMP NEGERI 1 DUKUHWARU</v>
      </c>
      <c r="C742" s="17" t="s">
        <v>677</v>
      </c>
      <c r="D742" s="17"/>
      <c r="E742" s="18" t="str">
        <f>+'[1]DATABASE SMP'!BO27</f>
        <v>3035093876</v>
      </c>
      <c r="F742" s="19" t="str">
        <f>+'[1]DATABASE SMP'!BN27</f>
        <v>Bank Jateng</v>
      </c>
      <c r="G742" s="20">
        <f>+'[1]DATABASE SMP'!Y27</f>
        <v>945000000</v>
      </c>
      <c r="H742" s="21"/>
    </row>
    <row r="743" spans="1:8" ht="15">
      <c r="A743" s="16">
        <f>+'[1]DATABASE SMP'!B28</f>
        <v>20</v>
      </c>
      <c r="B743" s="17" t="str">
        <f>+'[1]DATABASE SMP'!C28</f>
        <v>SMP NEGERI 1 JATINEGARA</v>
      </c>
      <c r="C743" s="17" t="s">
        <v>678</v>
      </c>
      <c r="D743" s="17"/>
      <c r="E743" s="18" t="str">
        <f>+'[1]DATABASE SMP'!BO28</f>
        <v>3035093694</v>
      </c>
      <c r="F743" s="19" t="str">
        <f>+'[1]DATABASE SMP'!BN28</f>
        <v>Bank Jateng</v>
      </c>
      <c r="G743" s="20">
        <f>+'[1]DATABASE SMP'!Y28</f>
        <v>694000000</v>
      </c>
      <c r="H743" s="21"/>
    </row>
    <row r="744" spans="1:8" ht="15">
      <c r="A744" s="16">
        <f>+'[1]DATABASE SMP'!B29</f>
        <v>21</v>
      </c>
      <c r="B744" s="17" t="str">
        <f>+'[1]DATABASE SMP'!C29</f>
        <v>SMP NEGERI 2 JATINEGARA</v>
      </c>
      <c r="C744" s="17" t="s">
        <v>679</v>
      </c>
      <c r="D744" s="17"/>
      <c r="E744" s="18" t="str">
        <f>+'[1]DATABASE SMP'!BO29</f>
        <v>3035032958</v>
      </c>
      <c r="F744" s="19" t="str">
        <f>+'[1]DATABASE SMP'!BN29</f>
        <v>BPD JATENG</v>
      </c>
      <c r="G744" s="20">
        <f>+'[1]DATABASE SMP'!Y29</f>
        <v>359000000</v>
      </c>
      <c r="H744" s="21"/>
    </row>
    <row r="745" spans="1:8" ht="15">
      <c r="A745" s="16">
        <f>+'[1]DATABASE SMP'!B30</f>
        <v>22</v>
      </c>
      <c r="B745" s="17" t="str">
        <f>+'[1]DATABASE SMP'!C30</f>
        <v>SMP NEGERI 1 KEDUNGBANTENG</v>
      </c>
      <c r="C745" s="17" t="s">
        <v>680</v>
      </c>
      <c r="D745" s="17"/>
      <c r="E745" s="18" t="str">
        <f>+'[1]DATABASE SMP'!BO30</f>
        <v>3035093741</v>
      </c>
      <c r="F745" s="19" t="str">
        <f>+'[1]DATABASE SMP'!BN30</f>
        <v>BANK JATENG</v>
      </c>
      <c r="G745" s="20">
        <f>+'[1]DATABASE SMP'!Y30</f>
        <v>953000000</v>
      </c>
      <c r="H745" s="21"/>
    </row>
    <row r="746" spans="1:8" ht="15">
      <c r="A746" s="16">
        <f>+'[1]DATABASE SMP'!B31</f>
        <v>23</v>
      </c>
      <c r="B746" s="17" t="str">
        <f>+'[1]DATABASE SMP'!C31</f>
        <v>SMP NEGERI 2 KRAMAT</v>
      </c>
      <c r="C746" s="17" t="s">
        <v>681</v>
      </c>
      <c r="D746" s="17"/>
      <c r="E746" s="18" t="str">
        <f>+'[1]DATABASE SMP'!BO31</f>
        <v>3035094147</v>
      </c>
      <c r="F746" s="19" t="str">
        <f>+'[1]DATABASE SMP'!BN31</f>
        <v>BANK JATENG</v>
      </c>
      <c r="G746" s="20">
        <f>+'[1]DATABASE SMP'!Y31</f>
        <v>930000000</v>
      </c>
      <c r="H746" s="21"/>
    </row>
    <row r="747" spans="1:8" ht="15">
      <c r="A747" s="16">
        <f>+'[1]DATABASE SMP'!B32</f>
        <v>24</v>
      </c>
      <c r="B747" s="17" t="str">
        <f>+'[1]DATABASE SMP'!C32</f>
        <v>SMP NEGERI 1 KRAMAT</v>
      </c>
      <c r="C747" s="17" t="s">
        <v>682</v>
      </c>
      <c r="D747" s="17"/>
      <c r="E747" s="18" t="str">
        <f>+'[1]DATABASE SMP'!BO32</f>
        <v>3035068996</v>
      </c>
      <c r="F747" s="19" t="str">
        <f>+'[1]DATABASE SMP'!BN32</f>
        <v>Bank BPD</v>
      </c>
      <c r="G747" s="20">
        <f>+'[1]DATABASE SMP'!Y32</f>
        <v>905000000</v>
      </c>
      <c r="H747" s="21"/>
    </row>
    <row r="748" spans="1:8" ht="15">
      <c r="A748" s="16">
        <f>+'[1]DATABASE SMP'!B33</f>
        <v>25</v>
      </c>
      <c r="B748" s="17" t="str">
        <f>+'[1]DATABASE SMP'!C33</f>
        <v>SMP NEGERI 2 LEBAKSIU</v>
      </c>
      <c r="C748" s="17" t="s">
        <v>683</v>
      </c>
      <c r="D748" s="17"/>
      <c r="E748" s="18" t="str">
        <f>+'[1]DATABASE SMP'!BO33</f>
        <v>03035065378</v>
      </c>
      <c r="F748" s="19" t="str">
        <f>+'[1]DATABASE SMP'!BN33</f>
        <v>BANK JATENG</v>
      </c>
      <c r="G748" s="20">
        <f>+'[1]DATABASE SMP'!Y33</f>
        <v>740000000</v>
      </c>
      <c r="H748" s="21"/>
    </row>
    <row r="749" spans="1:8" ht="15">
      <c r="A749" s="16">
        <f>+'[1]DATABASE SMP'!B34</f>
        <v>26</v>
      </c>
      <c r="B749" s="17" t="str">
        <f>+'[1]DATABASE SMP'!C34</f>
        <v>SMP NEGERI 1 LEBAKSIU</v>
      </c>
      <c r="C749" s="17" t="s">
        <v>684</v>
      </c>
      <c r="D749" s="17"/>
      <c r="E749" s="18" t="str">
        <f>+'[1]DATABASE SMP'!BO34</f>
        <v>3035093650</v>
      </c>
      <c r="F749" s="19" t="str">
        <f>+'[1]DATABASE SMP'!BN34</f>
        <v>BANK JATENG</v>
      </c>
      <c r="G749" s="20">
        <f>+'[1]DATABASE SMP'!Y34</f>
        <v>930000000</v>
      </c>
      <c r="H749" s="21"/>
    </row>
    <row r="750" spans="1:8" ht="15">
      <c r="A750" s="16">
        <f>+'[1]DATABASE SMP'!B35</f>
        <v>27</v>
      </c>
      <c r="B750" s="17" t="str">
        <f>+'[1]DATABASE SMP'!C35</f>
        <v>SMP NEGERI 3 MARGASARI</v>
      </c>
      <c r="C750" s="17" t="s">
        <v>685</v>
      </c>
      <c r="D750" s="17"/>
      <c r="E750" s="18" t="str">
        <f>+'[1]DATABASE SMP'!BO35</f>
        <v>3035093456</v>
      </c>
      <c r="F750" s="19" t="str">
        <f>+'[1]DATABASE SMP'!BN35</f>
        <v>BPD</v>
      </c>
      <c r="G750" s="20">
        <f>+'[1]DATABASE SMP'!Y35</f>
        <v>676000000</v>
      </c>
      <c r="H750" s="21"/>
    </row>
    <row r="751" spans="1:8" ht="15">
      <c r="A751" s="16">
        <f>+'[1]DATABASE SMP'!B36</f>
        <v>28</v>
      </c>
      <c r="B751" s="17" t="str">
        <f>+'[1]DATABASE SMP'!C36</f>
        <v>SMP NEGERI 2 MARGASARI</v>
      </c>
      <c r="C751" s="17" t="s">
        <v>686</v>
      </c>
      <c r="D751" s="17"/>
      <c r="E751" s="18" t="str">
        <f>+'[1]DATABASE SMP'!BO36</f>
        <v>3035093440</v>
      </c>
      <c r="F751" s="19" t="str">
        <f>+'[1]DATABASE SMP'!BN36</f>
        <v>BankJateng</v>
      </c>
      <c r="G751" s="20">
        <f>+'[1]DATABASE SMP'!Y36</f>
        <v>746000000</v>
      </c>
      <c r="H751" s="21"/>
    </row>
    <row r="752" spans="1:8" ht="15">
      <c r="A752" s="16">
        <f>+'[1]DATABASE SMP'!B37</f>
        <v>29</v>
      </c>
      <c r="B752" s="17" t="str">
        <f>+'[1]DATABASE SMP'!C37</f>
        <v>SMP NEGERI 1 MARGASARI</v>
      </c>
      <c r="C752" s="17" t="s">
        <v>687</v>
      </c>
      <c r="D752" s="17"/>
      <c r="E752" s="18" t="str">
        <f>+'[1]DATABASE SMP'!BO37</f>
        <v>3035118810</v>
      </c>
      <c r="F752" s="19" t="str">
        <f>+'[1]DATABASE SMP'!BN37</f>
        <v>BPD JATENG</v>
      </c>
      <c r="G752" s="20">
        <f>+'[1]DATABASE SMP'!Y37</f>
        <v>926000000</v>
      </c>
      <c r="H752" s="21"/>
    </row>
    <row r="753" spans="1:8" ht="15">
      <c r="A753" s="16">
        <f>+'[1]DATABASE SMP'!B38</f>
        <v>30</v>
      </c>
      <c r="B753" s="17" t="str">
        <f>+'[1]DATABASE SMP'!C38</f>
        <v>SMP NEGERI 2 PAGERBARANG</v>
      </c>
      <c r="C753" s="17" t="s">
        <v>688</v>
      </c>
      <c r="D753" s="17"/>
      <c r="E753" s="18" t="str">
        <f>+'[1]DATABASE SMP'!BO38</f>
        <v>3035093644</v>
      </c>
      <c r="F753" s="19" t="str">
        <f>+'[1]DATABASE SMP'!BN38</f>
        <v>JATENG</v>
      </c>
      <c r="G753" s="20">
        <f>+'[1]DATABASE SMP'!Y38</f>
        <v>731000000</v>
      </c>
      <c r="H753" s="21"/>
    </row>
    <row r="754" spans="1:8" ht="15">
      <c r="A754" s="16">
        <f>+'[1]DATABASE SMP'!B39</f>
        <v>31</v>
      </c>
      <c r="B754" s="17" t="str">
        <f>+'[1]DATABASE SMP'!C39</f>
        <v>SMP NEGERI 1 PAGERBARANG</v>
      </c>
      <c r="C754" s="17" t="s">
        <v>689</v>
      </c>
      <c r="D754" s="17"/>
      <c r="E754" s="18" t="str">
        <f>+'[1]DATABASE SMP'!BO39</f>
        <v>3035093638</v>
      </c>
      <c r="F754" s="19" t="str">
        <f>+'[1]DATABASE SMP'!BN39</f>
        <v>BPD Jateng</v>
      </c>
      <c r="G754" s="20">
        <f>+'[1]DATABASE SMP'!Y39</f>
        <v>950000000</v>
      </c>
      <c r="H754" s="21"/>
    </row>
    <row r="755" spans="1:8" ht="15">
      <c r="A755" s="16">
        <f>+'[1]DATABASE SMP'!B40</f>
        <v>32</v>
      </c>
      <c r="B755" s="17" t="str">
        <f>+'[1]DATABASE SMP'!C40</f>
        <v>SMP NEGERI 1 PANGKAH</v>
      </c>
      <c r="C755" s="17" t="s">
        <v>690</v>
      </c>
      <c r="D755" s="17"/>
      <c r="E755" s="18" t="str">
        <f>+'[1]DATABASE SMP'!BO40</f>
        <v>3035093763</v>
      </c>
      <c r="F755" s="19" t="str">
        <f>+'[1]DATABASE SMP'!BN40</f>
        <v>Bank Jateng</v>
      </c>
      <c r="G755" s="20">
        <f>+'[1]DATABASE SMP'!Y40</f>
        <v>946000000</v>
      </c>
      <c r="H755" s="21"/>
    </row>
    <row r="756" spans="1:8" ht="15">
      <c r="A756" s="16">
        <f>+'[1]DATABASE SMP'!B41</f>
        <v>33</v>
      </c>
      <c r="B756" s="17" t="str">
        <f>+'[1]DATABASE SMP'!C41</f>
        <v>SMP NEGERI 3 PANGKAH</v>
      </c>
      <c r="C756" s="17" t="s">
        <v>691</v>
      </c>
      <c r="D756" s="17"/>
      <c r="E756" s="18" t="str">
        <f>+'[1]DATABASE SMP'!BO41</f>
        <v>3035065613</v>
      </c>
      <c r="F756" s="19" t="str">
        <f>+'[1]DATABASE SMP'!BN41</f>
        <v>BANK JATENG</v>
      </c>
      <c r="G756" s="20">
        <f>+'[1]DATABASE SMP'!Y41</f>
        <v>777000000</v>
      </c>
      <c r="H756" s="21"/>
    </row>
    <row r="757" spans="1:8" ht="15">
      <c r="A757" s="16">
        <f>+'[1]DATABASE SMP'!B42</f>
        <v>34</v>
      </c>
      <c r="B757" s="17" t="str">
        <f>+'[1]DATABASE SMP'!C42</f>
        <v>SMP NEGERI 2 PANGKAH</v>
      </c>
      <c r="C757" s="17" t="s">
        <v>692</v>
      </c>
      <c r="D757" s="17"/>
      <c r="E757" s="18" t="str">
        <f>+'[1]DATABASE SMP'!BO42</f>
        <v>3035093779</v>
      </c>
      <c r="F757" s="19" t="str">
        <f>+'[1]DATABASE SMP'!BN42</f>
        <v>BANK JATENG</v>
      </c>
      <c r="G757" s="20">
        <f>+'[1]DATABASE SMP'!Y42</f>
        <v>936000000</v>
      </c>
      <c r="H757" s="21"/>
    </row>
    <row r="758" spans="1:8" ht="15">
      <c r="A758" s="16">
        <f>+'[1]DATABASE SMP'!B43</f>
        <v>35</v>
      </c>
      <c r="B758" s="17" t="str">
        <f>+'[1]DATABASE SMP'!C43</f>
        <v>SMP NEGERI 3 SLAWI</v>
      </c>
      <c r="C758" s="17" t="s">
        <v>693</v>
      </c>
      <c r="D758" s="17"/>
      <c r="E758" s="18" t="str">
        <f>+'[1]DATABASE SMP'!BO43</f>
        <v>3035093832</v>
      </c>
      <c r="F758" s="19" t="str">
        <f>+'[1]DATABASE SMP'!BN43</f>
        <v>BANK JATENG BPD</v>
      </c>
      <c r="G758" s="20">
        <f>+'[1]DATABASE SMP'!Y43</f>
        <v>934000000</v>
      </c>
      <c r="H758" s="21"/>
    </row>
    <row r="759" spans="1:8" ht="15">
      <c r="A759" s="16">
        <f>+'[1]DATABASE SMP'!B44</f>
        <v>36</v>
      </c>
      <c r="B759" s="17" t="str">
        <f>+'[1]DATABASE SMP'!C44</f>
        <v>SMP NEGERI 1 SLAWI</v>
      </c>
      <c r="C759" s="17" t="s">
        <v>694</v>
      </c>
      <c r="D759" s="17"/>
      <c r="E759" s="18" t="str">
        <f>+'[1]DATABASE SMP'!BO44</f>
        <v>3035093810</v>
      </c>
      <c r="F759" s="19" t="str">
        <f>+'[1]DATABASE SMP'!BN44</f>
        <v>Bank Jateng</v>
      </c>
      <c r="G759" s="20">
        <f>+'[1]DATABASE SMP'!Y44</f>
        <v>862000000</v>
      </c>
      <c r="H759" s="21"/>
    </row>
    <row r="760" spans="1:8" ht="15">
      <c r="A760" s="16">
        <f>+'[1]DATABASE SMP'!B45</f>
        <v>37</v>
      </c>
      <c r="B760" s="17" t="str">
        <f>+'[1]DATABASE SMP'!C45</f>
        <v>SMP NEGERI 2 SLAWI</v>
      </c>
      <c r="C760" s="17" t="s">
        <v>695</v>
      </c>
      <c r="D760" s="17"/>
      <c r="E760" s="18" t="str">
        <f>+'[1]DATABASE SMP'!BO45</f>
        <v>3035065851</v>
      </c>
      <c r="F760" s="19" t="str">
        <f>+'[1]DATABASE SMP'!BN45</f>
        <v>BANK JATENG</v>
      </c>
      <c r="G760" s="20">
        <f>+'[1]DATABASE SMP'!Y45</f>
        <v>964000000</v>
      </c>
      <c r="H760" s="21"/>
    </row>
    <row r="761" spans="1:8" ht="15">
      <c r="A761" s="16">
        <f>+'[1]DATABASE SMP'!B46</f>
        <v>38</v>
      </c>
      <c r="B761" s="17" t="str">
        <f>+'[1]DATABASE SMP'!C46</f>
        <v>SMP NEGERI 1 SURADADI</v>
      </c>
      <c r="C761" s="17" t="s">
        <v>696</v>
      </c>
      <c r="D761" s="17"/>
      <c r="E761" s="18" t="str">
        <f>+'[1]DATABASE SMP'!BO46</f>
        <v>3035094175</v>
      </c>
      <c r="F761" s="19" t="str">
        <f>+'[1]DATABASE SMP'!BN46</f>
        <v>BANK JATENG</v>
      </c>
      <c r="G761" s="20">
        <f>+'[1]DATABASE SMP'!Y46</f>
        <v>928000000</v>
      </c>
      <c r="H761" s="21"/>
    </row>
    <row r="762" spans="1:8" ht="15">
      <c r="A762" s="16">
        <f>+'[1]DATABASE SMP'!B47</f>
        <v>39</v>
      </c>
      <c r="B762" s="17" t="str">
        <f>+'[1]DATABASE SMP'!C47</f>
        <v>SMP NEGERI 2 SURADADI</v>
      </c>
      <c r="C762" s="17" t="s">
        <v>697</v>
      </c>
      <c r="D762" s="17"/>
      <c r="E762" s="18" t="str">
        <f>+'[1]DATABASE SMP'!BO47</f>
        <v>3035037631</v>
      </c>
      <c r="F762" s="19" t="str">
        <f>+'[1]DATABASE SMP'!BN47</f>
        <v>Bank Jateng</v>
      </c>
      <c r="G762" s="20">
        <f>+'[1]DATABASE SMP'!Y47</f>
        <v>493000000</v>
      </c>
      <c r="H762" s="21"/>
    </row>
    <row r="763" spans="1:8" ht="15">
      <c r="A763" s="16">
        <f>+'[1]DATABASE SMP'!B48</f>
        <v>40</v>
      </c>
      <c r="B763" s="17" t="str">
        <f>+'[1]DATABASE SMP'!C48</f>
        <v>SMP NEGERI 1 TALANG</v>
      </c>
      <c r="C763" s="17" t="s">
        <v>698</v>
      </c>
      <c r="D763" s="17"/>
      <c r="E763" s="18" t="str">
        <f>+'[1]DATABASE SMP'!BO48</f>
        <v>3035094033</v>
      </c>
      <c r="F763" s="19" t="str">
        <f>+'[1]DATABASE SMP'!BN48</f>
        <v>Bank Jateng</v>
      </c>
      <c r="G763" s="20">
        <f>+'[1]DATABASE SMP'!Y48</f>
        <v>955000000</v>
      </c>
      <c r="H763" s="21"/>
    </row>
    <row r="764" spans="1:8" ht="15">
      <c r="A764" s="16">
        <f>+'[1]DATABASE SMP'!B49</f>
        <v>41</v>
      </c>
      <c r="B764" s="17" t="str">
        <f>+'[1]DATABASE SMP'!C49</f>
        <v>SMP NEGERI 2 TALANG</v>
      </c>
      <c r="C764" s="17" t="s">
        <v>699</v>
      </c>
      <c r="D764" s="17"/>
      <c r="E764" s="18" t="str">
        <f>+'[1]DATABASE SMP'!BO49</f>
        <v>3035069182</v>
      </c>
      <c r="F764" s="19" t="str">
        <f>+'[1]DATABASE SMP'!BN49</f>
        <v>Bank Jateng</v>
      </c>
      <c r="G764" s="20">
        <f>+'[1]DATABASE SMP'!Y49</f>
        <v>725000000</v>
      </c>
      <c r="H764" s="21"/>
    </row>
    <row r="765" spans="1:8" ht="15">
      <c r="A765" s="16">
        <f>+'[1]DATABASE SMP'!B50</f>
        <v>42</v>
      </c>
      <c r="B765" s="17" t="str">
        <f>+'[1]DATABASE SMP'!C50</f>
        <v>SMP NEGERI 3 TALANG</v>
      </c>
      <c r="C765" s="17" t="s">
        <v>700</v>
      </c>
      <c r="D765" s="17"/>
      <c r="E765" s="18" t="str">
        <f>+'[1]DATABASE SMP'!BO50</f>
        <v>3035033610</v>
      </c>
      <c r="F765" s="19" t="str">
        <f>+'[1]DATABASE SMP'!BN50</f>
        <v>BPD JATENG</v>
      </c>
      <c r="G765" s="20">
        <f>+'[1]DATABASE SMP'!Y50</f>
        <v>841000000</v>
      </c>
      <c r="H765" s="21"/>
    </row>
    <row r="766" spans="1:8" ht="15">
      <c r="A766" s="16">
        <f>+'[1]DATABASE SMP'!B51</f>
        <v>43</v>
      </c>
      <c r="B766" s="17" t="str">
        <f>+'[1]DATABASE SMP'!C51</f>
        <v>SMP NEGERI 2 TARUB</v>
      </c>
      <c r="C766" s="17" t="s">
        <v>701</v>
      </c>
      <c r="D766" s="17"/>
      <c r="E766" s="18" t="str">
        <f>+'[1]DATABASE SMP'!BO51</f>
        <v>3035034837</v>
      </c>
      <c r="F766" s="19" t="str">
        <f>+'[1]DATABASE SMP'!BN51</f>
        <v>BANK JATENG</v>
      </c>
      <c r="G766" s="20">
        <f>+'[1]DATABASE SMP'!Y51</f>
        <v>805000000</v>
      </c>
      <c r="H766" s="21"/>
    </row>
    <row r="767" spans="1:8" ht="15">
      <c r="A767" s="16">
        <f>+'[1]DATABASE SMP'!B52</f>
        <v>44</v>
      </c>
      <c r="B767" s="17" t="str">
        <f>+'[1]DATABASE SMP'!C52</f>
        <v>SMP NEGERI 1 TARUB</v>
      </c>
      <c r="C767" s="17" t="s">
        <v>702</v>
      </c>
      <c r="D767" s="17"/>
      <c r="E767" s="18" t="str">
        <f>+'[1]DATABASE SMP'!BO52</f>
        <v>3035094090</v>
      </c>
      <c r="F767" s="19" t="str">
        <f>+'[1]DATABASE SMP'!BN52</f>
        <v>BANK JATENG</v>
      </c>
      <c r="G767" s="20">
        <f>+'[1]DATABASE SMP'!Y52</f>
        <v>960000000</v>
      </c>
      <c r="H767" s="21"/>
    </row>
    <row r="768" spans="1:8" ht="15">
      <c r="A768" s="16">
        <f>+'[1]DATABASE SMP'!B53</f>
        <v>45</v>
      </c>
      <c r="B768" s="17" t="str">
        <f>+'[1]DATABASE SMP'!C53</f>
        <v>SMP NEGERI 1 WARUREJA</v>
      </c>
      <c r="C768" s="17" t="s">
        <v>703</v>
      </c>
      <c r="D768" s="17"/>
      <c r="E768" s="18" t="str">
        <f>+'[1]DATABASE SMP'!BO53</f>
        <v>3035013708</v>
      </c>
      <c r="F768" s="19" t="str">
        <f>+'[1]DATABASE SMP'!BN53</f>
        <v>BANK JATENG</v>
      </c>
      <c r="G768" s="20">
        <f>+'[1]DATABASE SMP'!Y53</f>
        <v>957000000</v>
      </c>
      <c r="H768" s="21"/>
    </row>
    <row r="769" spans="1:8" ht="15">
      <c r="A769" s="16">
        <f>+'[1]DATABASE SMP'!B54</f>
        <v>46</v>
      </c>
      <c r="B769" s="17" t="str">
        <f>+'[1]DATABASE SMP'!C54</f>
        <v>SMP NEGERI 2 WARUREJA</v>
      </c>
      <c r="C769" s="17" t="s">
        <v>704</v>
      </c>
      <c r="D769" s="17"/>
      <c r="E769" s="18" t="str">
        <f>+'[1]DATABASE SMP'!BO54</f>
        <v>3035065328</v>
      </c>
      <c r="F769" s="19" t="str">
        <f>+'[1]DATABASE SMP'!BN54</f>
        <v>BANK JATENG</v>
      </c>
      <c r="G769" s="20">
        <f>+'[1]DATABASE SMP'!Y54</f>
        <v>928000000</v>
      </c>
      <c r="H769" s="21"/>
    </row>
    <row r="770" spans="1:8" ht="15">
      <c r="A770" s="16">
        <f>+'[1]DATABASE SMP'!B55</f>
        <v>47</v>
      </c>
      <c r="B770" s="17" t="str">
        <f>+'[1]DATABASE SMP'!C55</f>
        <v>SMP NEGERI 3 SATU ATAP WARUREJA</v>
      </c>
      <c r="C770" s="17" t="s">
        <v>705</v>
      </c>
      <c r="D770" s="17"/>
      <c r="E770" s="18" t="str">
        <f>+'[1]DATABASE SMP'!BO55</f>
        <v>3035056598</v>
      </c>
      <c r="F770" s="19" t="str">
        <f>+'[1]DATABASE SMP'!BN55</f>
        <v>BANK JATENG</v>
      </c>
      <c r="G770" s="20">
        <f>+'[1]DATABASE SMP'!Y55</f>
        <v>372000000</v>
      </c>
      <c r="H770" s="21"/>
    </row>
    <row r="771" spans="1:8" ht="15.75" thickBot="1">
      <c r="A771" s="16">
        <f>+'[1]DATABASE SMP'!B56</f>
        <v>48</v>
      </c>
      <c r="B771" s="17" t="str">
        <f>+'[1]DATABASE SMP'!C56</f>
        <v>SMPN 3 SATU ATAP JATINEGARA</v>
      </c>
      <c r="C771" s="17" t="s">
        <v>706</v>
      </c>
      <c r="D771" s="17"/>
      <c r="E771" s="18" t="str">
        <f>+'[1]DATABASE SMP'!BO56</f>
        <v>3035289681</v>
      </c>
      <c r="F771" s="19" t="str">
        <f>+'[1]DATABASE SMP'!BN56</f>
        <v>Bank Jateng</v>
      </c>
      <c r="G771" s="20">
        <f>+'[1]DATABASE SMP'!Y56</f>
        <v>91000000</v>
      </c>
      <c r="H771" s="21"/>
    </row>
    <row r="772" spans="1:8" ht="15.75" thickBot="1">
      <c r="A772" s="22"/>
      <c r="B772" s="23" t="s">
        <v>707</v>
      </c>
      <c r="C772" s="24"/>
      <c r="D772" s="24"/>
      <c r="E772" s="24"/>
      <c r="F772" s="25"/>
      <c r="G772" s="26">
        <f>SUM(G724:G771)</f>
        <v>36654000000</v>
      </c>
      <c r="H772" s="21"/>
    </row>
    <row r="773" spans="1:8" ht="15">
      <c r="A773" s="43"/>
      <c r="B773" s="44" t="s">
        <v>708</v>
      </c>
      <c r="C773" s="45"/>
      <c r="D773" s="45"/>
      <c r="E773" s="46"/>
      <c r="F773" s="47"/>
      <c r="G773" s="48"/>
      <c r="H773" s="21"/>
    </row>
    <row r="774" spans="1:8" ht="15">
      <c r="A774" s="16">
        <f>+'[1]DATABASE SMP'!B57</f>
        <v>49</v>
      </c>
      <c r="B774" s="17" t="str">
        <f>+'[1]DATABASE SMP'!C57</f>
        <v>SMP NU SUNAN KALIJAGA ADIWERNA</v>
      </c>
      <c r="C774" s="17" t="s">
        <v>709</v>
      </c>
      <c r="D774" s="17"/>
      <c r="E774" s="18" t="str">
        <f>+'[1]DATABASE SMP'!BO57</f>
        <v>3035093967</v>
      </c>
      <c r="F774" s="19" t="str">
        <f>+'[1]DATABASE SMP'!BN57</f>
        <v>BPD JATENG</v>
      </c>
      <c r="G774" s="20">
        <f>+'[1]DATABASE SMP'!Y57</f>
        <v>447000000</v>
      </c>
      <c r="H774" s="21"/>
    </row>
    <row r="775" spans="1:8" ht="15">
      <c r="A775" s="16">
        <f>+'[1]DATABASE SMP'!B58</f>
        <v>50</v>
      </c>
      <c r="B775" s="17" t="str">
        <f>+'[1]DATABASE SMP'!C58</f>
        <v>SMP MUHAMMADIYAH ADIWERNA</v>
      </c>
      <c r="C775" s="17" t="s">
        <v>710</v>
      </c>
      <c r="D775" s="17"/>
      <c r="E775" s="18" t="str">
        <f>+'[1]DATABASE SMP'!BO58</f>
        <v>3035052092</v>
      </c>
      <c r="F775" s="19" t="str">
        <f>+'[1]DATABASE SMP'!BN58</f>
        <v>BPD JATENG</v>
      </c>
      <c r="G775" s="20">
        <f>+'[1]DATABASE SMP'!Y58</f>
        <v>228000000</v>
      </c>
      <c r="H775" s="21"/>
    </row>
    <row r="776" spans="1:8" ht="15">
      <c r="A776" s="16">
        <f>+'[1]DATABASE SMP'!B59</f>
        <v>51</v>
      </c>
      <c r="B776" s="17" t="str">
        <f>+'[1]DATABASE SMP'!C59</f>
        <v>SMP PANGERAN DIPONEGORO</v>
      </c>
      <c r="C776" s="17" t="s">
        <v>711</v>
      </c>
      <c r="D776" s="17"/>
      <c r="E776" s="18" t="str">
        <f>+'[1]DATABASE SMP'!BO59</f>
        <v>3035080528</v>
      </c>
      <c r="F776" s="19" t="str">
        <f>+'[1]DATABASE SMP'!BN59</f>
        <v>BANK JATENG</v>
      </c>
      <c r="G776" s="20">
        <f>+'[1]DATABASE SMP'!Y59</f>
        <v>133000000</v>
      </c>
      <c r="H776" s="21"/>
    </row>
    <row r="777" spans="1:8" ht="15">
      <c r="A777" s="16">
        <f>+'[1]DATABASE SMP'!B60</f>
        <v>52</v>
      </c>
      <c r="B777" s="17" t="str">
        <f>+'[1]DATABASE SMP'!C60</f>
        <v>SMP ISLAM NURUL ULUM BALAPULANG</v>
      </c>
      <c r="C777" s="17" t="s">
        <v>84</v>
      </c>
      <c r="D777" s="17"/>
      <c r="E777" s="18" t="str">
        <f>+'[1]DATABASE SMP'!BO60</f>
        <v>3035093597</v>
      </c>
      <c r="F777" s="19" t="str">
        <f>+'[1]DATABASE SMP'!BN60</f>
        <v>BPD</v>
      </c>
      <c r="G777" s="20">
        <f>+'[1]DATABASE SMP'!Y60</f>
        <v>142000000</v>
      </c>
      <c r="H777" s="21"/>
    </row>
    <row r="778" spans="1:8" ht="15">
      <c r="A778" s="16">
        <f>+'[1]DATABASE SMP'!B61</f>
        <v>53</v>
      </c>
      <c r="B778" s="17" t="str">
        <f>+'[1]DATABASE SMP'!C61</f>
        <v>SMP DARUSSALAM BERBASIS PESANTREN BALAPULANG</v>
      </c>
      <c r="C778" s="17" t="s">
        <v>712</v>
      </c>
      <c r="D778" s="17"/>
      <c r="E778" s="18" t="str">
        <f>+'[1]DATABASE SMP'!BO61</f>
        <v>3157005447</v>
      </c>
      <c r="F778" s="19" t="str">
        <f>+'[1]DATABASE SMP'!BN61</f>
        <v>BANK JATENG</v>
      </c>
      <c r="G778" s="20">
        <f>+'[1]DATABASE SMP'!Y61</f>
        <v>116000000</v>
      </c>
      <c r="H778" s="21"/>
    </row>
    <row r="779" spans="1:8" ht="15">
      <c r="A779" s="16">
        <f>+'[1]DATABASE SMP'!B62</f>
        <v>54</v>
      </c>
      <c r="B779" s="17" t="str">
        <f>+'[1]DATABASE SMP'!C62</f>
        <v>SMP KI GEDE SEBAYU BALAPULANG</v>
      </c>
      <c r="C779" s="17" t="s">
        <v>713</v>
      </c>
      <c r="D779" s="17"/>
      <c r="E779" s="18" t="str">
        <f>+'[1]DATABASE SMP'!BO62</f>
        <v>3035051599</v>
      </c>
      <c r="F779" s="19" t="str">
        <f>+'[1]DATABASE SMP'!BN62</f>
        <v>BANK JATENG</v>
      </c>
      <c r="G779" s="20">
        <f>+'[1]DATABASE SMP'!Y62</f>
        <v>148000000</v>
      </c>
      <c r="H779" s="21"/>
    </row>
    <row r="780" spans="1:8" ht="15">
      <c r="A780" s="16">
        <f>+'[1]DATABASE SMP'!B63</f>
        <v>55</v>
      </c>
      <c r="B780" s="17" t="str">
        <f>+'[1]DATABASE SMP'!C63</f>
        <v>SMP IHSANIYAH 01 BALAPULANG</v>
      </c>
      <c r="C780" s="17" t="s">
        <v>714</v>
      </c>
      <c r="D780" s="17"/>
      <c r="E780" s="18" t="str">
        <f>+'[1]DATABASE SMP'!BO63</f>
        <v>3035093616</v>
      </c>
      <c r="F780" s="19" t="str">
        <f>+'[1]DATABASE SMP'!BN63</f>
        <v>BPD JATENG</v>
      </c>
      <c r="G780" s="20">
        <f>+'[1]DATABASE SMP'!Y63</f>
        <v>63000000</v>
      </c>
      <c r="H780" s="21"/>
    </row>
    <row r="781" spans="1:8" ht="15">
      <c r="A781" s="16">
        <f>+'[1]DATABASE SMP'!B64</f>
        <v>56</v>
      </c>
      <c r="B781" s="17" t="str">
        <f>+'[1]DATABASE SMP'!C64</f>
        <v>SMP ISLAM AL MUSYAFFA BOJONG</v>
      </c>
      <c r="C781" s="17" t="s">
        <v>715</v>
      </c>
      <c r="D781" s="17"/>
      <c r="E781" s="18" t="str">
        <f>+'[1]DATABASE SMP'!BO64</f>
        <v>3035214371</v>
      </c>
      <c r="F781" s="19" t="str">
        <f>+'[1]DATABASE SMP'!BN64</f>
        <v>BPD jateng</v>
      </c>
      <c r="G781" s="20">
        <f>+'[1]DATABASE SMP'!Y64</f>
        <v>151000000</v>
      </c>
      <c r="H781" s="21"/>
    </row>
    <row r="782" spans="1:8" ht="15">
      <c r="A782" s="16">
        <f>+'[1]DATABASE SMP'!B65</f>
        <v>57</v>
      </c>
      <c r="B782" s="17" t="str">
        <f>+'[1]DATABASE SMP'!C65</f>
        <v>SMP MA ARIF NU 1 BUMIJAWA</v>
      </c>
      <c r="C782" s="17" t="s">
        <v>716</v>
      </c>
      <c r="D782" s="17"/>
      <c r="E782" s="18" t="str">
        <f>+'[1]DATABASE SMP'!BO65</f>
        <v>3035093525</v>
      </c>
      <c r="F782" s="19" t="str">
        <f>+'[1]DATABASE SMP'!BN65</f>
        <v>Bank Jateng</v>
      </c>
      <c r="G782" s="20">
        <f>+'[1]DATABASE SMP'!Y65</f>
        <v>173000000</v>
      </c>
      <c r="H782" s="21"/>
    </row>
    <row r="783" spans="1:8" ht="15">
      <c r="A783" s="16">
        <f>+'[1]DATABASE SMP'!B66</f>
        <v>58</v>
      </c>
      <c r="B783" s="17" t="str">
        <f>+'[1]DATABASE SMP'!C66</f>
        <v>SMP MAARIF NU 2 BUMIJAWA</v>
      </c>
      <c r="C783" s="17" t="s">
        <v>717</v>
      </c>
      <c r="D783" s="17"/>
      <c r="E783" s="18" t="str">
        <f>+'[1]DATABASE SMP'!BO66</f>
        <v>3035028772</v>
      </c>
      <c r="F783" s="19" t="str">
        <f>+'[1]DATABASE SMP'!BN66</f>
        <v>BPD JATENG</v>
      </c>
      <c r="G783" s="20">
        <f>+'[1]DATABASE SMP'!Y66</f>
        <v>203000000</v>
      </c>
      <c r="H783" s="21"/>
    </row>
    <row r="784" spans="1:8" ht="15">
      <c r="A784" s="16">
        <f>+'[1]DATABASE SMP'!B67</f>
        <v>59</v>
      </c>
      <c r="B784" s="17" t="str">
        <f>+'[1]DATABASE SMP'!C67</f>
        <v>SMP NU 02 DUKUHTURI</v>
      </c>
      <c r="C784" s="17" t="s">
        <v>718</v>
      </c>
      <c r="D784" s="17"/>
      <c r="E784" s="18" t="str">
        <f>+'[1]DATABASE SMP'!BO67</f>
        <v>3035094012</v>
      </c>
      <c r="F784" s="19" t="str">
        <f>+'[1]DATABASE SMP'!BN67</f>
        <v>BANK JATENG</v>
      </c>
      <c r="G784" s="20">
        <f>+'[1]DATABASE SMP'!Y67</f>
        <v>63000000</v>
      </c>
      <c r="H784" s="21"/>
    </row>
    <row r="785" spans="1:8" ht="15">
      <c r="A785" s="16">
        <f>+'[1]DATABASE SMP'!B68</f>
        <v>60</v>
      </c>
      <c r="B785" s="17" t="str">
        <f>+'[1]DATABASE SMP'!C68</f>
        <v>SMP NU 01 DUKUHTURI</v>
      </c>
      <c r="C785" s="17" t="s">
        <v>719</v>
      </c>
      <c r="D785" s="17"/>
      <c r="E785" s="18" t="str">
        <f>+'[1]DATABASE SMP'!BO68</f>
        <v>3035094006</v>
      </c>
      <c r="F785" s="19" t="str">
        <f>+'[1]DATABASE SMP'!BN68</f>
        <v>BANK JATENG</v>
      </c>
      <c r="G785" s="20">
        <f>+'[1]DATABASE SMP'!Y68</f>
        <v>185000000</v>
      </c>
      <c r="H785" s="21"/>
    </row>
    <row r="786" spans="1:8" ht="15">
      <c r="A786" s="16">
        <f>+'[1]DATABASE SMP'!B69</f>
        <v>61</v>
      </c>
      <c r="B786" s="17" t="str">
        <f>+'[1]DATABASE SMP'!C69</f>
        <v>SMP MUHAMMADIYAH DUKUHTURI</v>
      </c>
      <c r="C786" s="17" t="s">
        <v>720</v>
      </c>
      <c r="D786" s="17"/>
      <c r="E786" s="18" t="str">
        <f>+'[1]DATABASE SMP'!BO69</f>
        <v>302501014292537</v>
      </c>
      <c r="F786" s="19" t="str">
        <f>+'[1]DATABASE SMP'!BN69</f>
        <v>Jateng</v>
      </c>
      <c r="G786" s="20">
        <f>+'[1]DATABASE SMP'!Y69</f>
        <v>108000000</v>
      </c>
      <c r="H786" s="21"/>
    </row>
    <row r="787" spans="1:8" ht="15">
      <c r="A787" s="16">
        <f>+'[1]DATABASE SMP'!B70</f>
        <v>62</v>
      </c>
      <c r="B787" s="17" t="str">
        <f>+'[1]DATABASE SMP'!C70</f>
        <v>SMP NU AL AMIN DUKUHTURI</v>
      </c>
      <c r="C787" s="17" t="s">
        <v>721</v>
      </c>
      <c r="D787" s="17"/>
      <c r="E787" s="18" t="str">
        <f>+'[1]DATABASE SMP'!BO70</f>
        <v>3035094028</v>
      </c>
      <c r="F787" s="19" t="str">
        <f>+'[1]DATABASE SMP'!BN70</f>
        <v>Bank Jateng</v>
      </c>
      <c r="G787" s="20">
        <f>+'[1]DATABASE SMP'!Y70</f>
        <v>144000000</v>
      </c>
      <c r="H787" s="21"/>
    </row>
    <row r="788" spans="1:8" ht="15">
      <c r="A788" s="16">
        <f>+'[1]DATABASE SMP'!B71</f>
        <v>63</v>
      </c>
      <c r="B788" s="17" t="str">
        <f>+'[1]DATABASE SMP'!C71</f>
        <v>SMP PANGERAN PURBAYA</v>
      </c>
      <c r="C788" s="17" t="s">
        <v>722</v>
      </c>
      <c r="D788" s="17"/>
      <c r="E788" s="18" t="str">
        <f>+'[1]DATABASE SMP'!BO71</f>
        <v>3035038972</v>
      </c>
      <c r="F788" s="19" t="str">
        <f>+'[1]DATABASE SMP'!BN71</f>
        <v>BANK JATENG</v>
      </c>
      <c r="G788" s="20">
        <f>+'[1]DATABASE SMP'!Y71</f>
        <v>117000000</v>
      </c>
      <c r="H788" s="21"/>
    </row>
    <row r="789" spans="1:8" ht="15">
      <c r="A789" s="16">
        <f>+'[1]DATABASE SMP'!B72</f>
        <v>64</v>
      </c>
      <c r="B789" s="17" t="str">
        <f>+'[1]DATABASE SMP'!C72</f>
        <v>SMP MAARIF NU DUKUHWARU</v>
      </c>
      <c r="C789" s="17" t="s">
        <v>723</v>
      </c>
      <c r="D789" s="17"/>
      <c r="E789" s="18" t="str">
        <f>+'[1]DATABASE SMP'!BO72</f>
        <v>3035058116</v>
      </c>
      <c r="F789" s="19" t="str">
        <f>+'[1]DATABASE SMP'!BN72</f>
        <v>BPD JATENG</v>
      </c>
      <c r="G789" s="20">
        <f>+'[1]DATABASE SMP'!Y72</f>
        <v>217000000</v>
      </c>
      <c r="H789" s="21"/>
    </row>
    <row r="790" spans="1:8" ht="15">
      <c r="A790" s="16">
        <f>+'[1]DATABASE SMP'!B73</f>
        <v>65</v>
      </c>
      <c r="B790" s="17" t="str">
        <f>+'[1]DATABASE SMP'!C73</f>
        <v>SMP PURNAMA DUKUHWARU</v>
      </c>
      <c r="C790" s="17" t="s">
        <v>724</v>
      </c>
      <c r="D790" s="17"/>
      <c r="E790" s="18" t="str">
        <f>+'[1]DATABASE SMP'!BO73</f>
        <v>3035093898</v>
      </c>
      <c r="F790" s="19" t="str">
        <f>+'[1]DATABASE SMP'!BN73</f>
        <v>BPD Jateng</v>
      </c>
      <c r="G790" s="20">
        <f>+'[1]DATABASE SMP'!Y73</f>
        <v>90000000</v>
      </c>
      <c r="H790" s="21"/>
    </row>
    <row r="791" spans="1:8" ht="15">
      <c r="A791" s="16">
        <f>+'[1]DATABASE SMP'!B74</f>
        <v>66</v>
      </c>
      <c r="B791" s="17" t="str">
        <f>+'[1]DATABASE SMP'!C74</f>
        <v xml:space="preserve">SMP MA`ARIF NU 04 JATINEGARA </v>
      </c>
      <c r="C791" s="17" t="s">
        <v>725</v>
      </c>
      <c r="D791" s="17"/>
      <c r="E791" s="18" t="str">
        <f>+'[1]DATABASE SMP'!BO74</f>
        <v>3035241000</v>
      </c>
      <c r="F791" s="19" t="str">
        <f>+'[1]DATABASE SMP'!BN74</f>
        <v>BANK JATENG</v>
      </c>
      <c r="G791" s="20">
        <f>+'[1]DATABASE SMP'!Y74</f>
        <v>125000000</v>
      </c>
      <c r="H791" s="21"/>
    </row>
    <row r="792" spans="1:8" ht="15">
      <c r="A792" s="16">
        <f>+'[1]DATABASE SMP'!B75</f>
        <v>67</v>
      </c>
      <c r="B792" s="17" t="str">
        <f>+'[1]DATABASE SMP'!C75</f>
        <v>SMP MA`ARIF NU 03 JATINEGARA</v>
      </c>
      <c r="C792" s="17" t="s">
        <v>726</v>
      </c>
      <c r="D792" s="17"/>
      <c r="E792" s="18" t="str">
        <f>+'[1]DATABASE SMP'!BO75</f>
        <v>3035017398</v>
      </c>
      <c r="F792" s="19" t="str">
        <f>+'[1]DATABASE SMP'!BN75</f>
        <v>BPD Jateng</v>
      </c>
      <c r="G792" s="20">
        <f>+'[1]DATABASE SMP'!Y75</f>
        <v>228000000</v>
      </c>
      <c r="H792" s="21"/>
    </row>
    <row r="793" spans="1:8" ht="15">
      <c r="A793" s="16">
        <f>+'[1]DATABASE SMP'!B76</f>
        <v>68</v>
      </c>
      <c r="B793" s="17" t="str">
        <f>+'[1]DATABASE SMP'!C76</f>
        <v>SMP AL IKHLAS</v>
      </c>
      <c r="C793" s="17" t="s">
        <v>727</v>
      </c>
      <c r="D793" s="17"/>
      <c r="E793" s="18" t="str">
        <f>+'[1]DATABASE SMP'!BO76</f>
        <v>3035016634</v>
      </c>
      <c r="F793" s="19" t="str">
        <f>+'[1]DATABASE SMP'!BN76</f>
        <v>Bank Jateng</v>
      </c>
      <c r="G793" s="20">
        <f>+'[1]DATABASE SMP'!Y76</f>
        <v>155000000</v>
      </c>
      <c r="H793" s="21"/>
    </row>
    <row r="794" spans="1:8" ht="15">
      <c r="A794" s="16">
        <f>+'[1]DATABASE SMP'!B77</f>
        <v>69</v>
      </c>
      <c r="B794" s="17" t="str">
        <f>+'[1]DATABASE SMP'!C77</f>
        <v>SMP MUHAMMADIYAH JATINEGARA</v>
      </c>
      <c r="C794" s="17" t="s">
        <v>728</v>
      </c>
      <c r="D794" s="17"/>
      <c r="E794" s="18" t="str">
        <f>+'[1]DATABASE SMP'!BO77</f>
        <v>3035093729</v>
      </c>
      <c r="F794" s="19" t="str">
        <f>+'[1]DATABASE SMP'!BN77</f>
        <v>Bank Jateng</v>
      </c>
      <c r="G794" s="20">
        <f>+'[1]DATABASE SMP'!Y77</f>
        <v>95000000</v>
      </c>
      <c r="H794" s="21"/>
    </row>
    <row r="795" spans="1:8" ht="15">
      <c r="A795" s="16">
        <f>+'[1]DATABASE SMP'!B78</f>
        <v>70</v>
      </c>
      <c r="B795" s="17" t="str">
        <f>+'[1]DATABASE SMP'!C78</f>
        <v>SMP MA`ARIF NU 02 JATINEGARA</v>
      </c>
      <c r="C795" s="17" t="s">
        <v>729</v>
      </c>
      <c r="D795" s="17"/>
      <c r="E795" s="18" t="str">
        <f>+'[1]DATABASE SMP'!BO78</f>
        <v>3035080487</v>
      </c>
      <c r="F795" s="19" t="str">
        <f>+'[1]DATABASE SMP'!BN78</f>
        <v>Bank Jateng</v>
      </c>
      <c r="G795" s="20">
        <f>+'[1]DATABASE SMP'!Y78</f>
        <v>170000000</v>
      </c>
      <c r="H795" s="21"/>
    </row>
    <row r="796" spans="1:8" ht="15">
      <c r="A796" s="16">
        <f>+'[1]DATABASE SMP'!B79</f>
        <v>71</v>
      </c>
      <c r="B796" s="17" t="str">
        <f>+'[1]DATABASE SMP'!C79</f>
        <v>SMP MA`ARIF NU 01 JATINEGARA</v>
      </c>
      <c r="C796" s="17" t="s">
        <v>730</v>
      </c>
      <c r="D796" s="17"/>
      <c r="E796" s="18" t="str">
        <f>+'[1]DATABASE SMP'!BO79</f>
        <v>3035093713</v>
      </c>
      <c r="F796" s="19" t="str">
        <f>+'[1]DATABASE SMP'!BN79</f>
        <v>Bank Jateng</v>
      </c>
      <c r="G796" s="20">
        <f>+'[1]DATABASE SMP'!Y79</f>
        <v>221000000</v>
      </c>
      <c r="H796" s="21"/>
    </row>
    <row r="797" spans="1:8" ht="15">
      <c r="A797" s="16">
        <f>+'[1]DATABASE SMP'!B80</f>
        <v>72</v>
      </c>
      <c r="B797" s="17" t="str">
        <f>+'[1]DATABASE SMP'!C80</f>
        <v>SMP BHAKTI PRAJA KEDUNGBANTENG</v>
      </c>
      <c r="C797" s="17" t="s">
        <v>731</v>
      </c>
      <c r="D797" s="17"/>
      <c r="E797" s="18" t="str">
        <f>+'[1]DATABASE SMP'!BO80</f>
        <v>3035093757</v>
      </c>
      <c r="F797" s="19" t="str">
        <f>+'[1]DATABASE SMP'!BN80</f>
        <v>BANK JATENG</v>
      </c>
      <c r="G797" s="20">
        <f>+'[1]DATABASE SMP'!Y80</f>
        <v>209000000</v>
      </c>
      <c r="H797" s="21"/>
    </row>
    <row r="798" spans="1:8" ht="15">
      <c r="A798" s="16">
        <f>+'[1]DATABASE SMP'!B81</f>
        <v>73</v>
      </c>
      <c r="B798" s="17" t="str">
        <f>+'[1]DATABASE SMP'!C81</f>
        <v>SMP PGRI KRAMAT</v>
      </c>
      <c r="C798" s="17" t="s">
        <v>732</v>
      </c>
      <c r="D798" s="17"/>
      <c r="E798" s="18" t="str">
        <f>+'[1]DATABASE SMP'!BO81</f>
        <v>3035094153</v>
      </c>
      <c r="F798" s="19" t="str">
        <f>+'[1]DATABASE SMP'!BN81</f>
        <v>BPD Jateng</v>
      </c>
      <c r="G798" s="20">
        <f>+'[1]DATABASE SMP'!Y81</f>
        <v>203000000</v>
      </c>
      <c r="H798" s="21"/>
    </row>
    <row r="799" spans="1:8" ht="15">
      <c r="A799" s="16">
        <f>+'[1]DATABASE SMP'!B82</f>
        <v>74</v>
      </c>
      <c r="B799" s="17" t="str">
        <f>+'[1]DATABASE SMP'!C82</f>
        <v>SMP MUHAMMADIYAH KRAMAT</v>
      </c>
      <c r="C799" s="17" t="s">
        <v>733</v>
      </c>
      <c r="D799" s="17"/>
      <c r="E799" s="18" t="str">
        <f>+'[1]DATABASE SMP'!BO82</f>
        <v>3035094169</v>
      </c>
      <c r="F799" s="19" t="str">
        <f>+'[1]DATABASE SMP'!BN82</f>
        <v>BANK JATENG</v>
      </c>
      <c r="G799" s="20">
        <f>+'[1]DATABASE SMP'!Y82</f>
        <v>150000000</v>
      </c>
      <c r="H799" s="21"/>
    </row>
    <row r="800" spans="1:8" ht="15">
      <c r="A800" s="16">
        <f>+'[1]DATABASE SMP'!B83</f>
        <v>75</v>
      </c>
      <c r="B800" s="17" t="str">
        <f>+'[1]DATABASE SMP'!C83</f>
        <v>SMP AL QUR`AN ZAENUDDIN BERBASIS PESANTREN KRAMAT</v>
      </c>
      <c r="C800" s="17" t="s">
        <v>734</v>
      </c>
      <c r="D800" s="17"/>
      <c r="E800" s="18" t="str">
        <f>+'[1]DATABASE SMP'!BO83</f>
        <v>3004097032</v>
      </c>
      <c r="F800" s="19" t="str">
        <f>+'[1]DATABASE SMP'!BN83</f>
        <v>BPD JATENG</v>
      </c>
      <c r="G800" s="20">
        <f>+'[1]DATABASE SMP'!Y83</f>
        <v>99000000</v>
      </c>
      <c r="H800" s="21"/>
    </row>
    <row r="801" spans="1:8" ht="15">
      <c r="A801" s="16">
        <f>+'[1]DATABASE SMP'!B84</f>
        <v>76</v>
      </c>
      <c r="B801" s="17" t="str">
        <f>+'[1]DATABASE SMP'!C84</f>
        <v>SMP MUHAMMADIYAH LEBAKSIU</v>
      </c>
      <c r="C801" s="17" t="s">
        <v>735</v>
      </c>
      <c r="D801" s="17"/>
      <c r="E801" s="18" t="str">
        <f>+'[1]DATABASE SMP'!BO84</f>
        <v>3035027300</v>
      </c>
      <c r="F801" s="19" t="str">
        <f>+'[1]DATABASE SMP'!BN84</f>
        <v>BPD JATENG</v>
      </c>
      <c r="G801" s="20">
        <f>+'[1]DATABASE SMP'!Y84</f>
        <v>118000000</v>
      </c>
      <c r="H801" s="21"/>
    </row>
    <row r="802" spans="1:8" ht="15">
      <c r="A802" s="16">
        <f>+'[1]DATABASE SMP'!B85</f>
        <v>77</v>
      </c>
      <c r="B802" s="17" t="str">
        <f>+'[1]DATABASE SMP'!C85</f>
        <v>SMPS IT AL-AZHAR LEBAKSIU</v>
      </c>
      <c r="C802" s="17" t="s">
        <v>736</v>
      </c>
      <c r="D802" s="17"/>
      <c r="E802" s="18" t="str">
        <f>+'[1]DATABASE SMP'!BO85</f>
        <v>3035240844</v>
      </c>
      <c r="F802" s="19" t="str">
        <f>+'[1]DATABASE SMP'!BN85</f>
        <v>BANK BPD JATENG</v>
      </c>
      <c r="G802" s="20">
        <f>+'[1]DATABASE SMP'!Y85</f>
        <v>122000000</v>
      </c>
      <c r="H802" s="21"/>
    </row>
    <row r="803" spans="1:8" ht="15">
      <c r="A803" s="16">
        <f>+'[1]DATABASE SMP'!B86</f>
        <v>78</v>
      </c>
      <c r="B803" s="17" t="str">
        <f>+'[1]DATABASE SMP'!C86</f>
        <v>SMP AL USMANIYYAH LEBAKSIU</v>
      </c>
      <c r="C803" s="17" t="s">
        <v>737</v>
      </c>
      <c r="D803" s="17"/>
      <c r="E803" s="18" t="str">
        <f>+'[1]DATABASE SMP'!BO86</f>
        <v>3035093672</v>
      </c>
      <c r="F803" s="19" t="str">
        <f>+'[1]DATABASE SMP'!BN86</f>
        <v>BANK JATENG</v>
      </c>
      <c r="G803" s="20">
        <f>+'[1]DATABASE SMP'!Y86</f>
        <v>264000000</v>
      </c>
      <c r="H803" s="21"/>
    </row>
    <row r="804" spans="1:8" ht="15">
      <c r="A804" s="16">
        <f>+'[1]DATABASE SMP'!B87</f>
        <v>79</v>
      </c>
      <c r="B804" s="17" t="str">
        <f>+'[1]DATABASE SMP'!C87</f>
        <v>SMP MUHAMMADIYAH MARGASARI</v>
      </c>
      <c r="C804" s="17" t="s">
        <v>394</v>
      </c>
      <c r="D804" s="17"/>
      <c r="E804" s="18" t="str">
        <f>+'[1]DATABASE SMP'!BO87</f>
        <v>3035071125</v>
      </c>
      <c r="F804" s="19" t="str">
        <f>+'[1]DATABASE SMP'!BN87</f>
        <v>Bank BPD Jateng</v>
      </c>
      <c r="G804" s="20">
        <f>+'[1]DATABASE SMP'!Y87</f>
        <v>420000000</v>
      </c>
      <c r="H804" s="21"/>
    </row>
    <row r="805" spans="1:8" ht="15">
      <c r="A805" s="16">
        <f>+'[1]DATABASE SMP'!B88</f>
        <v>80</v>
      </c>
      <c r="B805" s="17" t="str">
        <f>+'[1]DATABASE SMP'!C88</f>
        <v xml:space="preserve">SMP AT-TIN BERBASIS PESANTREN </v>
      </c>
      <c r="C805" s="17" t="s">
        <v>738</v>
      </c>
      <c r="D805" s="17"/>
      <c r="E805" s="18" t="str">
        <f>+'[1]DATABASE SMP'!BO88</f>
        <v>3035225918</v>
      </c>
      <c r="F805" s="19" t="str">
        <f>+'[1]DATABASE SMP'!BN88</f>
        <v>Bank Jateng</v>
      </c>
      <c r="G805" s="20">
        <f>+'[1]DATABASE SMP'!Y88</f>
        <v>93000000</v>
      </c>
      <c r="H805" s="21"/>
    </row>
    <row r="806" spans="1:8" ht="15">
      <c r="A806" s="16">
        <f>+'[1]DATABASE SMP'!B89</f>
        <v>81</v>
      </c>
      <c r="B806" s="17" t="str">
        <f>+'[1]DATABASE SMP'!C89</f>
        <v xml:space="preserve">SMP ISLAM TERPADU TUNAS CENDEKIA </v>
      </c>
      <c r="C806" s="17" t="s">
        <v>739</v>
      </c>
      <c r="D806" s="17"/>
      <c r="E806" s="18" t="str">
        <f>+'[1]DATABASE SMP'!BO89</f>
        <v>3035224300</v>
      </c>
      <c r="F806" s="19" t="str">
        <f>+'[1]DATABASE SMP'!BN89</f>
        <v>jateng</v>
      </c>
      <c r="G806" s="20">
        <f>+'[1]DATABASE SMP'!Y89</f>
        <v>88000000</v>
      </c>
      <c r="H806" s="21"/>
    </row>
    <row r="807" spans="1:8" ht="15">
      <c r="A807" s="16">
        <f>+'[1]DATABASE SMP'!B90</f>
        <v>82</v>
      </c>
      <c r="B807" s="17" t="str">
        <f>+'[1]DATABASE SMP'!C90</f>
        <v>SMP MAARIF NU MARGASARI</v>
      </c>
      <c r="C807" s="17" t="s">
        <v>361</v>
      </c>
      <c r="D807" s="17"/>
      <c r="E807" s="18" t="str">
        <f>+'[1]DATABASE SMP'!BO90</f>
        <v>3035093462</v>
      </c>
      <c r="F807" s="19" t="str">
        <f>+'[1]DATABASE SMP'!BN90</f>
        <v>BANK JATENG</v>
      </c>
      <c r="G807" s="20">
        <f>+'[1]DATABASE SMP'!Y90</f>
        <v>160000000</v>
      </c>
      <c r="H807" s="21"/>
    </row>
    <row r="808" spans="1:8" ht="15">
      <c r="A808" s="16">
        <f>+'[1]DATABASE SMP'!B91</f>
        <v>83</v>
      </c>
      <c r="B808" s="17" t="str">
        <f>+'[1]DATABASE SMP'!C91</f>
        <v xml:space="preserve">SMP ISLAM TERPADU NU AL MUBAROK MARGASARI </v>
      </c>
      <c r="C808" s="17" t="s">
        <v>740</v>
      </c>
      <c r="D808" s="17"/>
      <c r="E808" s="18" t="str">
        <f>+'[1]DATABASE SMP'!BO91</f>
        <v>3035214860</v>
      </c>
      <c r="F808" s="19" t="str">
        <f>+'[1]DATABASE SMP'!BN91</f>
        <v>BPD JATENG</v>
      </c>
      <c r="G808" s="20">
        <f>+'[1]DATABASE SMP'!Y91</f>
        <v>78000000</v>
      </c>
      <c r="H808" s="21"/>
    </row>
    <row r="809" spans="1:8" ht="15">
      <c r="A809" s="16">
        <f>+'[1]DATABASE SMP'!B92</f>
        <v>84</v>
      </c>
      <c r="B809" s="17" t="str">
        <f>+'[1]DATABASE SMP'!C92</f>
        <v>SMP BHAKTI PRAJA MARGASARI</v>
      </c>
      <c r="C809" s="17" t="s">
        <v>741</v>
      </c>
      <c r="D809" s="17"/>
      <c r="E809" s="18" t="str">
        <f>+'[1]DATABASE SMP'!BO92</f>
        <v>3035051470</v>
      </c>
      <c r="F809" s="19" t="str">
        <f>+'[1]DATABASE SMP'!BN92</f>
        <v>Bank Jateng</v>
      </c>
      <c r="G809" s="20">
        <f>+'[1]DATABASE SMP'!Y92</f>
        <v>430000000</v>
      </c>
      <c r="H809" s="21"/>
    </row>
    <row r="810" spans="1:8" ht="15">
      <c r="A810" s="16">
        <f>+'[1]DATABASE SMP'!B93</f>
        <v>85</v>
      </c>
      <c r="B810" s="17" t="str">
        <f>+'[1]DATABASE SMP'!C93</f>
        <v>SMP BHAKTI PRAJA PANGKAH</v>
      </c>
      <c r="C810" s="17" t="s">
        <v>742</v>
      </c>
      <c r="D810" s="17"/>
      <c r="E810" s="18" t="str">
        <f>+'[1]DATABASE SMP'!BO93</f>
        <v>3035093791</v>
      </c>
      <c r="F810" s="19" t="str">
        <f>+'[1]DATABASE SMP'!BN93</f>
        <v>BPD JATENG</v>
      </c>
      <c r="G810" s="20">
        <f>+'[1]DATABASE SMP'!Y93</f>
        <v>128000000</v>
      </c>
      <c r="H810" s="21"/>
    </row>
    <row r="811" spans="1:8" ht="15">
      <c r="A811" s="16">
        <f>+'[1]DATABASE SMP'!B94</f>
        <v>86</v>
      </c>
      <c r="B811" s="17" t="str">
        <f>+'[1]DATABASE SMP'!C94</f>
        <v>SMP MAARIF NU 01 PANGKAH</v>
      </c>
      <c r="C811" s="17" t="s">
        <v>743</v>
      </c>
      <c r="D811" s="17"/>
      <c r="E811" s="18" t="str">
        <f>+'[1]DATABASE SMP'!BO94</f>
        <v>3035016685</v>
      </c>
      <c r="F811" s="19" t="str">
        <f>+'[1]DATABASE SMP'!BN94</f>
        <v>Bank JATENG</v>
      </c>
      <c r="G811" s="20">
        <f>+'[1]DATABASE SMP'!Y94</f>
        <v>109000000</v>
      </c>
      <c r="H811" s="21"/>
    </row>
    <row r="812" spans="1:8" ht="15">
      <c r="A812" s="16">
        <f>+'[1]DATABASE SMP'!B95</f>
        <v>87</v>
      </c>
      <c r="B812" s="17" t="str">
        <f>+'[1]DATABASE SMP'!C95</f>
        <v>SMP ISLAM TERPADU MAHKOTA AL MUNAWAROH</v>
      </c>
      <c r="C812" s="17" t="s">
        <v>744</v>
      </c>
      <c r="D812" s="17"/>
      <c r="E812" s="18" t="str">
        <f>+'[1]DATABASE SMP'!BO95</f>
        <v/>
      </c>
      <c r="F812" s="19">
        <f>+'[1]DATABASE SMP'!BN95</f>
        <v>0</v>
      </c>
      <c r="G812" s="20">
        <f>+'[1]DATABASE SMP'!Y95</f>
        <v>76000000</v>
      </c>
      <c r="H812" s="21"/>
    </row>
    <row r="813" spans="1:8" ht="15">
      <c r="A813" s="16">
        <f>+'[1]DATABASE SMP'!B96</f>
        <v>88</v>
      </c>
      <c r="B813" s="17" t="str">
        <f>+'[1]DATABASE SMP'!C96</f>
        <v>SMP MUHAMMADIYAH PANGKAH</v>
      </c>
      <c r="C813" s="17" t="s">
        <v>745</v>
      </c>
      <c r="D813" s="17"/>
      <c r="E813" s="18" t="str">
        <f>+'[1]DATABASE SMP'!BO96</f>
        <v>3035093804</v>
      </c>
      <c r="F813" s="19" t="str">
        <f>+'[1]DATABASE SMP'!BN96</f>
        <v>BANK JATENG</v>
      </c>
      <c r="G813" s="20">
        <f>+'[1]DATABASE SMP'!Y96</f>
        <v>150000000</v>
      </c>
      <c r="H813" s="21"/>
    </row>
    <row r="814" spans="1:8" ht="15">
      <c r="A814" s="16">
        <f>+'[1]DATABASE SMP'!B97</f>
        <v>89</v>
      </c>
      <c r="B814" s="17" t="str">
        <f>+'[1]DATABASE SMP'!C97</f>
        <v>SMP ATTIN AL KHAIR BERBASIS PESANTREN PANGKAH</v>
      </c>
      <c r="C814" s="17" t="s">
        <v>746</v>
      </c>
      <c r="D814" s="17"/>
      <c r="E814" s="18" t="str">
        <f>+'[1]DATABASE SMP'!BO97</f>
        <v>066101005155539</v>
      </c>
      <c r="F814" s="19" t="str">
        <f>+'[1]DATABASE SMP'!BN97</f>
        <v>BRI</v>
      </c>
      <c r="G814" s="20">
        <f>+'[1]DATABASE SMP'!Y97</f>
        <v>61000000</v>
      </c>
      <c r="H814" s="21"/>
    </row>
    <row r="815" spans="1:8" ht="15">
      <c r="A815" s="16">
        <f>+'[1]DATABASE SMP'!B98</f>
        <v>90</v>
      </c>
      <c r="B815" s="17" t="str">
        <f>+'[1]DATABASE SMP'!C98</f>
        <v>SMP MUHAMMADIYAH SLAWI</v>
      </c>
      <c r="C815" s="17" t="s">
        <v>747</v>
      </c>
      <c r="D815" s="17"/>
      <c r="E815" s="18" t="str">
        <f>+'[1]DATABASE SMP'!BO98</f>
        <v>3035093848</v>
      </c>
      <c r="F815" s="19" t="str">
        <f>+'[1]DATABASE SMP'!BN98</f>
        <v>BANK JATENG</v>
      </c>
      <c r="G815" s="20">
        <f>+'[1]DATABASE SMP'!Y98</f>
        <v>238000000</v>
      </c>
      <c r="H815" s="21"/>
    </row>
    <row r="816" spans="1:8" ht="15">
      <c r="A816" s="16">
        <f>+'[1]DATABASE SMP'!B99</f>
        <v>91</v>
      </c>
      <c r="B816" s="17" t="str">
        <f>+'[1]DATABASE SMP'!C99</f>
        <v>SMP DHARMA BAKTI</v>
      </c>
      <c r="C816" s="17" t="s">
        <v>748</v>
      </c>
      <c r="D816" s="17"/>
      <c r="E816" s="18" t="str">
        <f>+'[1]DATABASE SMP'!BO99</f>
        <v>3035093854</v>
      </c>
      <c r="F816" s="19" t="str">
        <f>+'[1]DATABASE SMP'!BN99</f>
        <v>BPD JATENG</v>
      </c>
      <c r="G816" s="20">
        <f>+'[1]DATABASE SMP'!Y99</f>
        <v>45000000</v>
      </c>
      <c r="H816" s="21"/>
    </row>
    <row r="817" spans="1:8" ht="15">
      <c r="A817" s="16">
        <f>+'[1]DATABASE SMP'!B100</f>
        <v>92</v>
      </c>
      <c r="B817" s="17" t="str">
        <f>+'[1]DATABASE SMP'!C100</f>
        <v>SMP IT LUQMAN AL HAKIM</v>
      </c>
      <c r="C817" s="17" t="s">
        <v>184</v>
      </c>
      <c r="D817" s="17"/>
      <c r="E817" s="18" t="str">
        <f>+'[1]DATABASE SMP'!BO100</f>
        <v>3035093860</v>
      </c>
      <c r="F817" s="19" t="str">
        <f>+'[1]DATABASE SMP'!BN100</f>
        <v>BPD Jateng</v>
      </c>
      <c r="G817" s="20">
        <f>+'[1]DATABASE SMP'!Y100</f>
        <v>330000000</v>
      </c>
      <c r="H817" s="21"/>
    </row>
    <row r="818" spans="1:8" ht="15">
      <c r="A818" s="16">
        <f>+'[1]DATABASE SMP'!B101</f>
        <v>93</v>
      </c>
      <c r="B818" s="17" t="str">
        <f>+'[1]DATABASE SMP'!C101</f>
        <v>SMP BHAKTI PRAJA SURADADI</v>
      </c>
      <c r="C818" s="17" t="s">
        <v>749</v>
      </c>
      <c r="D818" s="17"/>
      <c r="E818" s="18" t="str">
        <f>+'[1]DATABASE SMP'!BO101</f>
        <v>3035075456</v>
      </c>
      <c r="F818" s="19" t="str">
        <f>+'[1]DATABASE SMP'!BN101</f>
        <v>Bank Jateng</v>
      </c>
      <c r="G818" s="20">
        <f>+'[1]DATABASE SMP'!Y101</f>
        <v>105000000</v>
      </c>
      <c r="H818" s="21"/>
    </row>
    <row r="819" spans="1:8" ht="15">
      <c r="A819" s="16">
        <f>+'[1]DATABASE SMP'!B102</f>
        <v>94</v>
      </c>
      <c r="B819" s="17" t="str">
        <f>+'[1]DATABASE SMP'!C102</f>
        <v>SMP MUHAMMADIYAH SURADADI</v>
      </c>
      <c r="C819" s="17" t="s">
        <v>530</v>
      </c>
      <c r="D819" s="17"/>
      <c r="E819" s="18" t="str">
        <f>+'[1]DATABASE SMP'!BO102</f>
        <v>3035094197</v>
      </c>
      <c r="F819" s="19" t="str">
        <f>+'[1]DATABASE SMP'!BN102</f>
        <v>BANK JATENG</v>
      </c>
      <c r="G819" s="20">
        <f>+'[1]DATABASE SMP'!Y102</f>
        <v>101000000</v>
      </c>
      <c r="H819" s="21"/>
    </row>
    <row r="820" spans="1:8" ht="15">
      <c r="A820" s="16">
        <f>+'[1]DATABASE SMP'!B103</f>
        <v>95</v>
      </c>
      <c r="B820" s="17" t="str">
        <f>+'[1]DATABASE SMP'!C103</f>
        <v>SMP WALISONGO TALANG</v>
      </c>
      <c r="C820" s="17" t="s">
        <v>750</v>
      </c>
      <c r="D820" s="17"/>
      <c r="E820" s="18" t="str">
        <f>+'[1]DATABASE SMP'!BO103</f>
        <v>3035094084</v>
      </c>
      <c r="F820" s="19" t="str">
        <f>+'[1]DATABASE SMP'!BN103</f>
        <v>BPD Jateng</v>
      </c>
      <c r="G820" s="20">
        <f>+'[1]DATABASE SMP'!Y103</f>
        <v>116000000</v>
      </c>
      <c r="H820" s="21"/>
    </row>
    <row r="821" spans="1:8" ht="15">
      <c r="A821" s="16">
        <f>+'[1]DATABASE SMP'!B104</f>
        <v>96</v>
      </c>
      <c r="B821" s="17" t="str">
        <f>+'[1]DATABASE SMP'!C104</f>
        <v>SMP PLUS NU 01 PENAWAJA TALANG</v>
      </c>
      <c r="C821" s="17" t="s">
        <v>656</v>
      </c>
      <c r="D821" s="17"/>
      <c r="E821" s="18" t="str">
        <f>+'[1]DATABASE SMP'!BO104</f>
        <v>3035114148</v>
      </c>
      <c r="F821" s="19" t="str">
        <f>+'[1]DATABASE SMP'!BN104</f>
        <v>BPD JATENG</v>
      </c>
      <c r="G821" s="20">
        <f>+'[1]DATABASE SMP'!Y104</f>
        <v>419000000</v>
      </c>
      <c r="H821" s="21"/>
    </row>
    <row r="822" spans="1:8" ht="15">
      <c r="A822" s="16">
        <f>+'[1]DATABASE SMP'!B105</f>
        <v>97</v>
      </c>
      <c r="B822" s="17" t="str">
        <f>+'[1]DATABASE SMP'!C105</f>
        <v>SMP AL MIRAJ TALANG</v>
      </c>
      <c r="C822" s="17" t="s">
        <v>751</v>
      </c>
      <c r="D822" s="17"/>
      <c r="E822" s="18" t="str">
        <f>+'[1]DATABASE SMP'!BO105</f>
        <v>3035094078</v>
      </c>
      <c r="F822" s="19" t="str">
        <f>+'[1]DATABASE SMP'!BN105</f>
        <v>BANK JATENG</v>
      </c>
      <c r="G822" s="20">
        <f>+'[1]DATABASE SMP'!Y105</f>
        <v>158000000</v>
      </c>
      <c r="H822" s="21"/>
    </row>
    <row r="823" spans="1:8" ht="15">
      <c r="A823" s="16">
        <f>+'[1]DATABASE SMP'!B106</f>
        <v>98</v>
      </c>
      <c r="B823" s="17" t="str">
        <f>+'[1]DATABASE SMP'!C106</f>
        <v>SMP PGRI TARUB</v>
      </c>
      <c r="C823" s="17" t="s">
        <v>752</v>
      </c>
      <c r="D823" s="17"/>
      <c r="E823" s="18" t="str">
        <f>+'[1]DATABASE SMP'!BO106</f>
        <v>3035028527</v>
      </c>
      <c r="F823" s="19" t="str">
        <f>+'[1]DATABASE SMP'!BN106</f>
        <v>BPD</v>
      </c>
      <c r="G823" s="20">
        <f>+'[1]DATABASE SMP'!Y106</f>
        <v>27000000</v>
      </c>
      <c r="H823" s="21"/>
    </row>
    <row r="824" spans="1:8" ht="15">
      <c r="A824" s="16">
        <f>+'[1]DATABASE SMP'!B107</f>
        <v>99</v>
      </c>
      <c r="B824" s="17" t="str">
        <f>+'[1]DATABASE SMP'!C107</f>
        <v>SMP NU 1 HASYIM ASY ARI TARUB</v>
      </c>
      <c r="C824" s="17" t="s">
        <v>753</v>
      </c>
      <c r="D824" s="17"/>
      <c r="E824" s="18" t="str">
        <f>+'[1]DATABASE SMP'!BO107</f>
        <v>3035094125</v>
      </c>
      <c r="F824" s="19" t="str">
        <f>+'[1]DATABASE SMP'!BN107</f>
        <v>BANK JATENG</v>
      </c>
      <c r="G824" s="20">
        <f>+'[1]DATABASE SMP'!Y107</f>
        <v>1057000000</v>
      </c>
      <c r="H824" s="21"/>
    </row>
    <row r="825" spans="1:8" ht="15">
      <c r="A825" s="16">
        <f>+'[1]DATABASE SMP'!B108</f>
        <v>100</v>
      </c>
      <c r="B825" s="17" t="str">
        <f>+'[1]DATABASE SMP'!C108</f>
        <v>SMPS TAKHASSUS AL-QURAN TARUB</v>
      </c>
      <c r="C825" s="17" t="s">
        <v>754</v>
      </c>
      <c r="D825" s="17"/>
      <c r="E825" s="18" t="str">
        <f>+'[1]DATABASE SMP'!BO108</f>
        <v>3035196730</v>
      </c>
      <c r="F825" s="19" t="str">
        <f>+'[1]DATABASE SMP'!BN108</f>
        <v>BPD</v>
      </c>
      <c r="G825" s="20">
        <f>+'[1]DATABASE SMP'!Y108</f>
        <v>302000000</v>
      </c>
      <c r="H825" s="21"/>
    </row>
    <row r="826" spans="1:8" ht="15">
      <c r="A826" s="16">
        <f>+'[1]DATABASE SMP'!B109</f>
        <v>101</v>
      </c>
      <c r="B826" s="17" t="str">
        <f>+'[1]DATABASE SMP'!C109</f>
        <v>SMP DAARU ULIL ALBAAB WARUREJA</v>
      </c>
      <c r="C826" s="17" t="s">
        <v>755</v>
      </c>
      <c r="D826" s="17"/>
      <c r="E826" s="18" t="str">
        <f>+'[1]DATABASE SMP'!BO109</f>
        <v>3035056787</v>
      </c>
      <c r="F826" s="19" t="str">
        <f>+'[1]DATABASE SMP'!BN109</f>
        <v>BANK JATENG</v>
      </c>
      <c r="G826" s="20">
        <f>+'[1]DATABASE SMP'!Y109</f>
        <v>134000000</v>
      </c>
      <c r="H826" s="21"/>
    </row>
    <row r="827" spans="1:8" ht="15">
      <c r="A827" s="16">
        <f>+'[1]DATABASE SMP'!B110</f>
        <v>102</v>
      </c>
      <c r="B827" s="17" t="str">
        <f>+'[1]DATABASE SMP'!C110</f>
        <v>SMP IT ELMUNA-VIE BERBASIS PESANTREN PANGKAH</v>
      </c>
      <c r="C827" s="17" t="s">
        <v>756</v>
      </c>
      <c r="D827" s="17"/>
      <c r="E827" s="18" t="str">
        <f>+'[1]DATABASE SMP'!BO110</f>
        <v>3035280943</v>
      </c>
      <c r="F827" s="19" t="str">
        <f>+'[1]DATABASE SMP'!BN110</f>
        <v>BANK JATENG</v>
      </c>
      <c r="G827" s="20">
        <f>+'[1]DATABASE SMP'!Y110</f>
        <v>85000000</v>
      </c>
      <c r="H827" s="21"/>
    </row>
    <row r="828" spans="1:8" ht="15">
      <c r="A828" s="16">
        <f>+'[1]DATABASE SMP'!B111</f>
        <v>103</v>
      </c>
      <c r="B828" s="17" t="str">
        <f>+'[1]DATABASE SMP'!C111</f>
        <v>SMPIT DAAR AL-FARADIS BERBASIS PESANTREN ADIWERNA</v>
      </c>
      <c r="C828" s="17" t="s">
        <v>757</v>
      </c>
      <c r="D828" s="17"/>
      <c r="E828" s="18" t="str">
        <f>+'[1]DATABASE SMP'!BO111</f>
        <v>605901010082538</v>
      </c>
      <c r="F828" s="19" t="str">
        <f>+'[1]DATABASE SMP'!BN111</f>
        <v>BRI</v>
      </c>
      <c r="G828" s="20">
        <f>+'[1]DATABASE SMP'!Y111</f>
        <v>24000000</v>
      </c>
      <c r="H828" s="21"/>
    </row>
    <row r="829" spans="1:8" ht="15">
      <c r="A829" s="16">
        <f>+'[1]DATABASE SMP'!B112</f>
        <v>104</v>
      </c>
      <c r="B829" s="17" t="str">
        <f>+'[1]DATABASE SMP'!C112</f>
        <v>SMP NU 01 BERBASIS PESANTREN BOJONG</v>
      </c>
      <c r="C829" s="17" t="str">
        <f>+'[1]DATABASE SMP'!G112</f>
        <v>Jl. Raya Obyek Wisata Guci Km.04 Dukuhtere RT.03 RW.04</v>
      </c>
      <c r="D829" s="17"/>
      <c r="E829" s="18" t="str">
        <f>+'[1]DATABASE SMP'!BO112</f>
        <v/>
      </c>
      <c r="F829" s="19">
        <f>+'[1]DATABASE SMP'!BN112</f>
        <v>0</v>
      </c>
      <c r="G829" s="20">
        <f>+'[1]DATABASE SMP'!Y112</f>
        <v>44000000</v>
      </c>
      <c r="H829" s="21"/>
    </row>
    <row r="830" spans="1:8" ht="15">
      <c r="A830" s="16">
        <f>+'[1]DATABASE SMP'!B113</f>
        <v>105</v>
      </c>
      <c r="B830" s="17" t="str">
        <f>+'[1]DATABASE SMP'!C113</f>
        <v>SMP NAWA KARTIKA KEDUNGBANTENG</v>
      </c>
      <c r="C830" s="17" t="str">
        <f>+'[1]DATABASE SMP'!G113</f>
        <v>Dukuh Bledo I</v>
      </c>
      <c r="D830" s="17"/>
      <c r="E830" s="18" t="str">
        <f>+'[1]DATABASE SMP'!BO113</f>
        <v>3035295347</v>
      </c>
      <c r="F830" s="19" t="str">
        <f>+'[1]DATABASE SMP'!BN113</f>
        <v>Bank Jateng</v>
      </c>
      <c r="G830" s="20">
        <f>+'[1]DATABASE SMP'!Y113</f>
        <v>28000000</v>
      </c>
      <c r="H830" s="21"/>
    </row>
    <row r="831" spans="1:8" ht="15.75" thickBot="1">
      <c r="A831" s="16">
        <f>+'[1]DATABASE SMP'!B114</f>
        <v>106</v>
      </c>
      <c r="B831" s="17" t="str">
        <f>+'[1]DATABASE SMP'!C114</f>
        <v>SMP NUSANTARA MARGASARI</v>
      </c>
      <c r="C831" s="17" t="str">
        <f>+'[1]DATABASE SMP'!G114</f>
        <v>Jl. Krajan Utama No.1  RT.03 RW.04</v>
      </c>
      <c r="D831" s="17"/>
      <c r="E831" s="18" t="str">
        <f>+'[1]DATABASE SMP'!BO114</f>
        <v/>
      </c>
      <c r="F831" s="19">
        <f>+'[1]DATABASE SMP'!BN114</f>
        <v>0</v>
      </c>
      <c r="G831" s="20">
        <f>+'[1]DATABASE SMP'!Y114</f>
        <v>17000000</v>
      </c>
      <c r="H831" s="21"/>
    </row>
    <row r="832" spans="1:8" ht="15.75" thickBot="1">
      <c r="A832" s="22"/>
      <c r="B832" s="49" t="s">
        <v>758</v>
      </c>
      <c r="C832" s="50"/>
      <c r="D832" s="50"/>
      <c r="E832" s="50"/>
      <c r="F832" s="51"/>
      <c r="G832" s="52">
        <f>SUM(G774:G831)</f>
        <v>9910000000</v>
      </c>
      <c r="H832" s="21"/>
    </row>
    <row r="833" spans="1:9" ht="15.75" thickBot="1">
      <c r="A833" s="53"/>
      <c r="B833" s="54"/>
      <c r="C833" s="54"/>
      <c r="D833" s="54"/>
      <c r="E833" s="54"/>
      <c r="F833" s="55"/>
      <c r="G833" s="56"/>
    </row>
    <row r="834" spans="1:9" ht="19.5" customHeight="1" thickBot="1">
      <c r="A834" s="22"/>
      <c r="B834" s="49" t="s">
        <v>759</v>
      </c>
      <c r="C834" s="50"/>
      <c r="D834" s="50"/>
      <c r="E834" s="50"/>
      <c r="F834" s="51"/>
      <c r="G834" s="52">
        <f>+G832+G772</f>
        <v>46564000000</v>
      </c>
      <c r="H834" s="41">
        <f>+'[1]DATABASE SMP'!Y119</f>
        <v>46564000000</v>
      </c>
      <c r="I834" s="41">
        <f>+H834-G834</f>
        <v>0</v>
      </c>
    </row>
    <row r="835" spans="1:9" ht="6" customHeight="1" thickBot="1">
      <c r="A835" s="53"/>
      <c r="B835" s="54"/>
      <c r="C835" s="54"/>
      <c r="D835" s="54"/>
      <c r="E835" s="54"/>
      <c r="F835" s="55"/>
      <c r="G835" s="56"/>
    </row>
    <row r="836" spans="1:9" ht="19.5" customHeight="1" thickBot="1">
      <c r="A836" s="22"/>
      <c r="B836" s="49" t="s">
        <v>760</v>
      </c>
      <c r="C836" s="50"/>
      <c r="D836" s="50"/>
      <c r="E836" s="50"/>
      <c r="F836" s="51"/>
      <c r="G836" s="57">
        <f>+G834+G722</f>
        <v>152436800000</v>
      </c>
    </row>
    <row r="837" spans="1:9" ht="19.5" customHeight="1">
      <c r="F837" s="21"/>
    </row>
    <row r="838" spans="1:9" ht="19.5" customHeight="1">
      <c r="E838" s="58" t="s">
        <v>761</v>
      </c>
      <c r="F838" s="21"/>
    </row>
    <row r="839" spans="1:9" ht="19.5" customHeight="1">
      <c r="E839" s="58" t="s">
        <v>762</v>
      </c>
      <c r="F839" s="21"/>
    </row>
    <row r="840" spans="1:9" ht="19.5" customHeight="1">
      <c r="E840" s="58"/>
      <c r="F840" s="21"/>
    </row>
    <row r="841" spans="1:9" ht="19.5" customHeight="1">
      <c r="E841" s="58"/>
      <c r="F841" s="21"/>
    </row>
    <row r="842" spans="1:9" ht="19.5" customHeight="1">
      <c r="E842" s="58"/>
      <c r="F842" s="21"/>
    </row>
    <row r="843" spans="1:9" ht="19.5" customHeight="1">
      <c r="E843" s="58"/>
      <c r="F843" s="21"/>
    </row>
    <row r="844" spans="1:9" ht="19.5" customHeight="1">
      <c r="E844" s="59" t="s">
        <v>763</v>
      </c>
      <c r="F844" s="21"/>
    </row>
    <row r="845" spans="1:9" ht="19.5" customHeight="1">
      <c r="E845" s="58" t="s">
        <v>764</v>
      </c>
      <c r="F845" s="21"/>
    </row>
  </sheetData>
  <mergeCells count="2">
    <mergeCell ref="B2:G2"/>
    <mergeCell ref="B3:G3"/>
  </mergeCells>
  <conditionalFormatting sqref="G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Asumsi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andrygate@outlook.com</dc:creator>
  <cp:lastModifiedBy>WIN 7</cp:lastModifiedBy>
  <dcterms:created xsi:type="dcterms:W3CDTF">2017-03-22T07:24:13Z</dcterms:created>
  <dcterms:modified xsi:type="dcterms:W3CDTF">2017-04-04T05:14:56Z</dcterms:modified>
</cp:coreProperties>
</file>