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4"/>
  </bookViews>
  <sheets>
    <sheet name="Form KIB A" sheetId="1" r:id="rId1"/>
    <sheet name="Form KIB B" sheetId="2" r:id="rId2"/>
    <sheet name="Form KIB C" sheetId="3" r:id="rId3"/>
    <sheet name="Form KIB D" sheetId="4" r:id="rId4"/>
    <sheet name="Form KIB E" sheetId="5" r:id="rId5"/>
    <sheet name="Form KIB F" sheetId="6" r:id="rId6"/>
    <sheet name="Sheet4" sheetId="7" r:id="rId7"/>
  </sheets>
  <calcPr calcId="152511"/>
</workbook>
</file>

<file path=xl/calcChain.xml><?xml version="1.0" encoding="utf-8"?>
<calcChain xmlns="http://schemas.openxmlformats.org/spreadsheetml/2006/main">
  <c r="M20" i="1" l="1"/>
  <c r="O17" i="5"/>
  <c r="O16" i="5"/>
  <c r="O24" i="5" s="1"/>
  <c r="O21" i="3"/>
  <c r="H15" i="3"/>
  <c r="H14" i="3"/>
</calcChain>
</file>

<file path=xl/sharedStrings.xml><?xml version="1.0" encoding="utf-8"?>
<sst xmlns="http://schemas.openxmlformats.org/spreadsheetml/2006/main" count="500" uniqueCount="217">
  <si>
    <t>KARTU INVENTARIS BARANG ( KIB ) A</t>
  </si>
  <si>
    <t>T A N A H</t>
  </si>
  <si>
    <t>NO</t>
  </si>
  <si>
    <t>Jenis Barang/</t>
  </si>
  <si>
    <t>Nomor</t>
  </si>
  <si>
    <t>Luas</t>
  </si>
  <si>
    <t xml:space="preserve">Tahun </t>
  </si>
  <si>
    <t>Letak/</t>
  </si>
  <si>
    <t>Penggunaan</t>
  </si>
  <si>
    <t>Asal Usul</t>
  </si>
  <si>
    <t>Harga</t>
  </si>
  <si>
    <t>Keterangan</t>
  </si>
  <si>
    <t>Nama Barang</t>
  </si>
  <si>
    <t>Kode barang</t>
  </si>
  <si>
    <t>Register</t>
  </si>
  <si>
    <t>( M 2 )</t>
  </si>
  <si>
    <t>Pengadaan</t>
  </si>
  <si>
    <t>Alamat</t>
  </si>
  <si>
    <t>Hak</t>
  </si>
  <si>
    <t>Sertifikat</t>
  </si>
  <si>
    <t>Tanggal</t>
  </si>
  <si>
    <t>J U M L A H</t>
  </si>
  <si>
    <t>……………………………………….</t>
  </si>
  <si>
    <t>NIP. ………………………………</t>
  </si>
  <si>
    <t>…………………………………..</t>
  </si>
  <si>
    <t>NIP. …………………………..</t>
  </si>
  <si>
    <t>KARTU INVENTARIS BARANG ( KIB ) B</t>
  </si>
  <si>
    <t>PERALATAN DAN MESIN</t>
  </si>
  <si>
    <t>No.</t>
  </si>
  <si>
    <t xml:space="preserve">Kode </t>
  </si>
  <si>
    <t>Nama Barang/</t>
  </si>
  <si>
    <t>Merk/</t>
  </si>
  <si>
    <t>Ukuran/</t>
  </si>
  <si>
    <t>Bahan</t>
  </si>
  <si>
    <t>Tahun</t>
  </si>
  <si>
    <t xml:space="preserve">Asal Usul </t>
  </si>
  <si>
    <t>Urut</t>
  </si>
  <si>
    <t>Barang</t>
  </si>
  <si>
    <t>Jenis Barang</t>
  </si>
  <si>
    <t>Reg.</t>
  </si>
  <si>
    <t>Type</t>
  </si>
  <si>
    <t>cc</t>
  </si>
  <si>
    <t>Pemb.</t>
  </si>
  <si>
    <t>Pabrik</t>
  </si>
  <si>
    <t>Rangka</t>
  </si>
  <si>
    <t>Mesin</t>
  </si>
  <si>
    <t>Polisi</t>
  </si>
  <si>
    <t>BPKB</t>
  </si>
  <si>
    <t>Cara Perolehan</t>
  </si>
  <si>
    <t>KARTU INVENTARIS BARANG ( KIB ) C</t>
  </si>
  <si>
    <t>GEDUNG DAN BANGUNAN</t>
  </si>
  <si>
    <t>Kondisi</t>
  </si>
  <si>
    <t>Kontruksi Bangunan</t>
  </si>
  <si>
    <t>Dokumen Gedung</t>
  </si>
  <si>
    <t xml:space="preserve">Luas </t>
  </si>
  <si>
    <t>Status</t>
  </si>
  <si>
    <t>KETERANGAN</t>
  </si>
  <si>
    <t>Kode</t>
  </si>
  <si>
    <t>Bangunan</t>
  </si>
  <si>
    <t>Bertingkat/</t>
  </si>
  <si>
    <t>Beton/</t>
  </si>
  <si>
    <t xml:space="preserve">Lantai </t>
  </si>
  <si>
    <t>Letak/Lokasi</t>
  </si>
  <si>
    <t>(M2)</t>
  </si>
  <si>
    <t>Tanah</t>
  </si>
  <si>
    <t>cara</t>
  </si>
  <si>
    <t>( B,KB,RB )</t>
  </si>
  <si>
    <t>Tidak</t>
  </si>
  <si>
    <t>( M2 )</t>
  </si>
  <si>
    <t>Perolehan</t>
  </si>
  <si>
    <t>KARTU INVENTARIS BARANG ( KIB ) D</t>
  </si>
  <si>
    <t>JALAN, IRIGASI DAN JARINGAN</t>
  </si>
  <si>
    <t>No</t>
  </si>
  <si>
    <t>Jenis barang/</t>
  </si>
  <si>
    <t>Kontruksi</t>
  </si>
  <si>
    <t>Panjang</t>
  </si>
  <si>
    <t>Lebar</t>
  </si>
  <si>
    <t>Dokumen</t>
  </si>
  <si>
    <t>Asal</t>
  </si>
  <si>
    <t>( Km )</t>
  </si>
  <si>
    <t>( M )</t>
  </si>
  <si>
    <t>Lokasi</t>
  </si>
  <si>
    <t>kode</t>
  </si>
  <si>
    <t>Usul</t>
  </si>
  <si>
    <t>(B,KB,RB )</t>
  </si>
  <si>
    <t>Ket</t>
  </si>
  <si>
    <t xml:space="preserve"> </t>
  </si>
  <si>
    <t>KARTU INVENTARIS BARANG ( KIB ) E</t>
  </si>
  <si>
    <t xml:space="preserve">ASET TETAP LAINNYA </t>
  </si>
  <si>
    <t>Nama</t>
  </si>
  <si>
    <t>Buku/Perpustakaan</t>
  </si>
  <si>
    <t>Barang Bercorak</t>
  </si>
  <si>
    <t>Hewan/ternak</t>
  </si>
  <si>
    <t>Jml</t>
  </si>
  <si>
    <t>Asal Usul cara Perolehan</t>
  </si>
  <si>
    <t>Barang/Jenis</t>
  </si>
  <si>
    <t>dan Tumbuhan</t>
  </si>
  <si>
    <t>Cetak</t>
  </si>
  <si>
    <t xml:space="preserve">Barang </t>
  </si>
  <si>
    <t>Judul/</t>
  </si>
  <si>
    <t>Spesifikasi</t>
  </si>
  <si>
    <t>Pencipta</t>
  </si>
  <si>
    <t>Jenis</t>
  </si>
  <si>
    <t>Ukuran</t>
  </si>
  <si>
    <t>Pembelian</t>
  </si>
  <si>
    <t>Daerah</t>
  </si>
  <si>
    <t>KARTU INVENTARIS BARANG (KIB)</t>
  </si>
  <si>
    <t>F. KONSTRUKSI DALAM PENGERJAAN</t>
  </si>
  <si>
    <t>Urt</t>
  </si>
  <si>
    <t>(P, SP, D)</t>
  </si>
  <si>
    <t>Tgl, Bln</t>
  </si>
  <si>
    <t>Thn</t>
  </si>
  <si>
    <t>mulai</t>
  </si>
  <si>
    <t>Nomor Kode</t>
  </si>
  <si>
    <t>Asal-usul</t>
  </si>
  <si>
    <t>Pembiayaan</t>
  </si>
  <si>
    <t>Nilai</t>
  </si>
  <si>
    <t>Kontrak</t>
  </si>
  <si>
    <t>(ribuan Rp)</t>
  </si>
  <si>
    <t>Ket.</t>
  </si>
  <si>
    <t>tidak</t>
  </si>
  <si>
    <t>MENGETAHUI</t>
  </si>
  <si>
    <t>PENGURUS BARANG</t>
  </si>
  <si>
    <t>:</t>
  </si>
  <si>
    <t>PENGURUS/PENYIMPAN BARANG</t>
  </si>
  <si>
    <t>SLAWI, ……………………………………..</t>
  </si>
  <si>
    <t>ATASAN LANGSUNG</t>
  </si>
  <si>
    <t>KARTU INVENTARIS RUANGAN</t>
  </si>
  <si>
    <t>NO. KODE LOKASI……..xx)</t>
  </si>
  <si>
    <t>Jenis barang</t>
  </si>
  <si>
    <t>Model</t>
  </si>
  <si>
    <t>No. Seri</t>
  </si>
  <si>
    <t>Pembuatan/</t>
  </si>
  <si>
    <t>pembelian</t>
  </si>
  <si>
    <t>No. Kode</t>
  </si>
  <si>
    <t>Jumlah</t>
  </si>
  <si>
    <t>Barang/</t>
  </si>
  <si>
    <t>x)</t>
  </si>
  <si>
    <t>Beli/</t>
  </si>
  <si>
    <t>Keadaan Barang</t>
  </si>
  <si>
    <t>Mutasi dll</t>
  </si>
  <si>
    <t>Baik</t>
  </si>
  <si>
    <t>Kurang</t>
  </si>
  <si>
    <t>Rusak</t>
  </si>
  <si>
    <t>Berat</t>
  </si>
  <si>
    <t>(B)</t>
  </si>
  <si>
    <t>(KB)</t>
  </si>
  <si>
    <t>(RB)</t>
  </si>
  <si>
    <t>……………………………………</t>
  </si>
  <si>
    <t>(…………………………)</t>
  </si>
  <si>
    <t>(……………………………...)</t>
  </si>
  <si>
    <t>NIP……………………………</t>
  </si>
  <si>
    <t>NIP………………………</t>
  </si>
  <si>
    <t>WALI KELAS</t>
  </si>
  <si>
    <t>KEPALA ……………….</t>
  </si>
  <si>
    <t xml:space="preserve">KAB                      </t>
  </si>
  <si>
    <t xml:space="preserve">PROVINSI             </t>
  </si>
  <si>
    <t xml:space="preserve">UNIT                       </t>
  </si>
  <si>
    <t xml:space="preserve">SATUAN KERJA   </t>
  </si>
  <si>
    <t xml:space="preserve">RUANGAN            </t>
  </si>
  <si>
    <t>KODE LOKASI</t>
  </si>
  <si>
    <t>02.06.03.02.02</t>
  </si>
  <si>
    <t>LAPTOP</t>
  </si>
  <si>
    <t>0002</t>
  </si>
  <si>
    <t>3X20X40</t>
  </si>
  <si>
    <t>CAMPURAN</t>
  </si>
  <si>
    <t>BOS</t>
  </si>
  <si>
    <t>0001</t>
  </si>
  <si>
    <t>IPA KSL 6</t>
  </si>
  <si>
    <t>0050</t>
  </si>
  <si>
    <t>TANAH BANGUNAN TEMPAT PENDIDKAN DAN LATIHAN (SEKOLAH)</t>
  </si>
  <si>
    <t>01.01.11.04.02</t>
  </si>
  <si>
    <t>PAKAI</t>
  </si>
  <si>
    <t>00005</t>
  </si>
  <si>
    <t>SIDAKATON, KEC. DUKUHTURI</t>
  </si>
  <si>
    <t>SDN SIDAKATON 04</t>
  </si>
  <si>
    <t>HIBAH</t>
  </si>
  <si>
    <t>SONY, CORE I3, 500MGB, RAM 4 ...</t>
  </si>
  <si>
    <t>LAPTO</t>
  </si>
  <si>
    <t>-</t>
  </si>
  <si>
    <t>3X26X38</t>
  </si>
  <si>
    <t>03.11.01.10.01</t>
  </si>
  <si>
    <t>B</t>
  </si>
  <si>
    <t>TIDAK</t>
  </si>
  <si>
    <t>BETON</t>
  </si>
  <si>
    <t>HAK PAKAI</t>
  </si>
  <si>
    <t>APBN</t>
  </si>
  <si>
    <t>BANGUNAN GEDUNG TEMPAT PENDIDIKAN PERMANEN</t>
  </si>
  <si>
    <t>BANGUNAN GEDUNG PERPUSTAKAAN PERMANEN</t>
  </si>
  <si>
    <t>03.11.01.19.01</t>
  </si>
  <si>
    <t>ABPD.II</t>
  </si>
  <si>
    <t>6 RUANG Kelas</t>
  </si>
  <si>
    <t>1 RUANG</t>
  </si>
  <si>
    <t>15/11/2014</t>
  </si>
  <si>
    <t>BPD. I</t>
  </si>
  <si>
    <t>JARINGAN LISTRIK</t>
  </si>
  <si>
    <t>04.16.02.02.04</t>
  </si>
  <si>
    <t>KERTAS HVS 80 GRAM</t>
  </si>
  <si>
    <t xml:space="preserve">BUKU PELAJARAN </t>
  </si>
  <si>
    <t>05.17.03.02.06</t>
  </si>
  <si>
    <t>BUKU PERPUSTAKAAN</t>
  </si>
  <si>
    <t>KERTAS HVS 70 GRAM</t>
  </si>
  <si>
    <t>0040</t>
  </si>
  <si>
    <t>REBANA (SET)</t>
  </si>
  <si>
    <t>05.18.01.03,06</t>
  </si>
  <si>
    <t>KULIT/KAYU</t>
  </si>
  <si>
    <t>1 SET</t>
  </si>
  <si>
    <t>05.17.01.01.03</t>
  </si>
  <si>
    <t>ILMU PERPUSTAKAAN</t>
  </si>
  <si>
    <t>Kesenian/Kebudayaan/OLAH RAGA</t>
  </si>
  <si>
    <t>STATUS TANAH</t>
  </si>
  <si>
    <t>KET.</t>
  </si>
  <si>
    <t>1. HAK PAKAI (Apabila tanah trsb digunakan langsung utk penyelenggaraan tugas pokok dan fungsin pemerintahan</t>
  </si>
  <si>
    <t>3, HAK ULAYAT ( Tanah Masyarakat Hukum Adat)</t>
  </si>
  <si>
    <r>
      <rPr>
        <sz val="10"/>
        <color rgb="FFFF0000"/>
        <rFont val="Calibri"/>
        <family val="2"/>
        <charset val="1"/>
        <scheme val="minor"/>
      </rPr>
      <t>SONY,</t>
    </r>
    <r>
      <rPr>
        <sz val="10"/>
        <color theme="1"/>
        <rFont val="Calibri"/>
        <family val="2"/>
        <charset val="1"/>
        <scheme val="minor"/>
      </rPr>
      <t xml:space="preserve"> CORE I3, 500MGB, RAM 4 ...</t>
    </r>
  </si>
  <si>
    <r>
      <rPr>
        <sz val="10"/>
        <color rgb="FFFF0000"/>
        <rFont val="Calibri"/>
        <family val="2"/>
        <charset val="1"/>
        <scheme val="minor"/>
      </rPr>
      <t>DELL,</t>
    </r>
    <r>
      <rPr>
        <sz val="10"/>
        <color theme="1"/>
        <rFont val="Calibri"/>
        <family val="2"/>
        <charset val="1"/>
        <scheme val="minor"/>
      </rPr>
      <t xml:space="preserve"> CORE I3, 500MGB, RAM 4 ...</t>
    </r>
  </si>
  <si>
    <t>2. TANAH HAK (Tanah kepunyaan Perorangan atau badan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</si>
</sst>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imes New Roman"/>
      <family val="1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20" fillId="0" borderId="0"/>
    <xf numFmtId="41" fontId="20" fillId="0" borderId="0" applyFont="0" applyFill="0" applyBorder="0" applyAlignment="0" applyProtection="0"/>
    <xf numFmtId="0" fontId="20" fillId="0" borderId="0"/>
  </cellStyleXfs>
  <cellXfs count="41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/>
    </xf>
    <xf numFmtId="49" fontId="4" fillId="2" borderId="18" xfId="0" quotePrefix="1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left"/>
    </xf>
    <xf numFmtId="14" fontId="4" fillId="2" borderId="18" xfId="0" applyNumberFormat="1" applyFont="1" applyFill="1" applyBorder="1" applyAlignment="1">
      <alignment horizontal="left"/>
    </xf>
    <xf numFmtId="0" fontId="7" fillId="2" borderId="18" xfId="0" applyFont="1" applyFill="1" applyBorder="1" applyAlignment="1">
      <alignment horizontal="left" vertical="center" wrapText="1"/>
    </xf>
    <xf numFmtId="41" fontId="4" fillId="2" borderId="18" xfId="0" applyNumberFormat="1" applyFont="1" applyFill="1" applyBorder="1"/>
    <xf numFmtId="0" fontId="4" fillId="2" borderId="8" xfId="0" applyFont="1" applyFill="1" applyBorder="1" applyAlignment="1">
      <alignment horizontal="center"/>
    </xf>
    <xf numFmtId="49" fontId="4" fillId="2" borderId="8" xfId="0" quotePrefix="1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41" fontId="4" fillId="2" borderId="8" xfId="0" applyNumberFormat="1" applyFont="1" applyFill="1" applyBorder="1"/>
    <xf numFmtId="0" fontId="4" fillId="2" borderId="2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 vertical="center" wrapText="1"/>
    </xf>
    <xf numFmtId="41" fontId="4" fillId="2" borderId="8" xfId="0" applyNumberFormat="1" applyFont="1" applyFill="1" applyBorder="1" applyAlignment="1">
      <alignment horizontal="right"/>
    </xf>
    <xf numFmtId="0" fontId="5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wrapText="1"/>
    </xf>
    <xf numFmtId="41" fontId="4" fillId="2" borderId="8" xfId="1" applyNumberFormat="1" applyFont="1" applyFill="1" applyBorder="1"/>
    <xf numFmtId="14" fontId="4" fillId="2" borderId="8" xfId="0" applyNumberFormat="1" applyFont="1" applyFill="1" applyBorder="1" applyAlignment="1">
      <alignment horizontal="left"/>
    </xf>
    <xf numFmtId="0" fontId="7" fillId="2" borderId="8" xfId="0" applyFont="1" applyFill="1" applyBorder="1" applyAlignment="1">
      <alignment wrapText="1"/>
    </xf>
    <xf numFmtId="41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8" xfId="0" quotePrefix="1" applyFont="1" applyFill="1" applyBorder="1" applyAlignment="1">
      <alignment horizontal="left"/>
    </xf>
    <xf numFmtId="0" fontId="8" fillId="2" borderId="8" xfId="0" quotePrefix="1" applyFont="1" applyFill="1" applyBorder="1"/>
    <xf numFmtId="3" fontId="8" fillId="2" borderId="8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/>
    </xf>
    <xf numFmtId="49" fontId="4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 wrapText="1"/>
    </xf>
    <xf numFmtId="41" fontId="4" fillId="2" borderId="7" xfId="0" applyNumberFormat="1" applyFont="1" applyFill="1" applyBorder="1" applyAlignment="1">
      <alignment horizontal="right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49" fontId="4" fillId="2" borderId="26" xfId="0" quotePrefix="1" applyNumberFormat="1" applyFont="1" applyFill="1" applyBorder="1" applyAlignment="1">
      <alignment horizontal="center"/>
    </xf>
    <xf numFmtId="3" fontId="7" fillId="2" borderId="26" xfId="0" applyNumberFormat="1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 wrapText="1"/>
    </xf>
    <xf numFmtId="41" fontId="4" fillId="2" borderId="26" xfId="0" applyNumberFormat="1" applyFont="1" applyFill="1" applyBorder="1" applyAlignment="1">
      <alignment horizontal="right"/>
    </xf>
    <xf numFmtId="0" fontId="4" fillId="2" borderId="27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3" fontId="11" fillId="0" borderId="34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8" xfId="0" quotePrefix="1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/>
    </xf>
    <xf numFmtId="0" fontId="12" fillId="2" borderId="8" xfId="0" quotePrefix="1" applyFont="1" applyFill="1" applyBorder="1" applyAlignment="1">
      <alignment horizontal="center" vertical="center"/>
    </xf>
    <xf numFmtId="41" fontId="12" fillId="2" borderId="8" xfId="3" applyFont="1" applyFill="1" applyBorder="1" applyAlignment="1">
      <alignment horizontal="right" vertical="center" indent="1"/>
    </xf>
    <xf numFmtId="3" fontId="8" fillId="2" borderId="8" xfId="0" applyNumberFormat="1" applyFont="1" applyFill="1" applyBorder="1" applyAlignment="1"/>
    <xf numFmtId="0" fontId="12" fillId="2" borderId="8" xfId="0" applyFont="1" applyFill="1" applyBorder="1" applyAlignment="1">
      <alignment horizontal="left" indent="1"/>
    </xf>
    <xf numFmtId="41" fontId="12" fillId="2" borderId="8" xfId="3" applyFont="1" applyFill="1" applyBorder="1" applyAlignment="1">
      <alignment horizontal="right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indent="1"/>
    </xf>
    <xf numFmtId="0" fontId="12" fillId="2" borderId="7" xfId="0" quotePrefix="1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 vertical="center"/>
    </xf>
    <xf numFmtId="41" fontId="12" fillId="2" borderId="7" xfId="3" applyFont="1" applyFill="1" applyBorder="1" applyAlignment="1">
      <alignment horizontal="right"/>
    </xf>
    <xf numFmtId="3" fontId="8" fillId="2" borderId="7" xfId="0" applyNumberFormat="1" applyFont="1" applyFill="1" applyBorder="1" applyAlignment="1"/>
    <xf numFmtId="0" fontId="12" fillId="2" borderId="26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left" indent="1"/>
    </xf>
    <xf numFmtId="0" fontId="12" fillId="2" borderId="26" xfId="0" quotePrefix="1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 vertical="center"/>
    </xf>
    <xf numFmtId="41" fontId="12" fillId="2" borderId="26" xfId="3" applyFont="1" applyFill="1" applyBorder="1" applyAlignment="1">
      <alignment horizontal="right" vertical="center"/>
    </xf>
    <xf numFmtId="3" fontId="8" fillId="2" borderId="26" xfId="0" applyNumberFormat="1" applyFont="1" applyFill="1" applyBorder="1" applyAlignment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41" fontId="14" fillId="2" borderId="11" xfId="0" applyNumberFormat="1" applyFont="1" applyFill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/>
    <xf numFmtId="3" fontId="16" fillId="0" borderId="8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 wrapText="1"/>
    </xf>
    <xf numFmtId="0" fontId="16" fillId="2" borderId="8" xfId="0" applyFont="1" applyFill="1" applyBorder="1" applyAlignment="1"/>
    <xf numFmtId="3" fontId="15" fillId="0" borderId="8" xfId="0" quotePrefix="1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vertical="center"/>
    </xf>
    <xf numFmtId="0" fontId="16" fillId="0" borderId="8" xfId="0" applyFont="1" applyBorder="1"/>
    <xf numFmtId="0" fontId="11" fillId="0" borderId="8" xfId="0" quotePrefix="1" applyFont="1" applyBorder="1" applyAlignment="1">
      <alignment horizontal="center"/>
    </xf>
    <xf numFmtId="3" fontId="15" fillId="0" borderId="8" xfId="0" quotePrefix="1" applyNumberFormat="1" applyFont="1" applyBorder="1" applyAlignment="1">
      <alignment horizontal="left" vertical="center"/>
    </xf>
    <xf numFmtId="3" fontId="15" fillId="0" borderId="8" xfId="0" applyNumberFormat="1" applyFont="1" applyBorder="1" applyAlignment="1">
      <alignment horizontal="left" vertical="center" wrapText="1"/>
    </xf>
    <xf numFmtId="3" fontId="15" fillId="0" borderId="8" xfId="0" quotePrefix="1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center" vertical="center"/>
    </xf>
    <xf numFmtId="3" fontId="17" fillId="0" borderId="8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horizontal="left" vertical="center"/>
    </xf>
    <xf numFmtId="3" fontId="15" fillId="0" borderId="8" xfId="0" applyNumberFormat="1" applyFont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left" vertical="center"/>
    </xf>
    <xf numFmtId="3" fontId="18" fillId="0" borderId="8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horizontal="left" vertical="center"/>
    </xf>
    <xf numFmtId="3" fontId="19" fillId="0" borderId="8" xfId="0" quotePrefix="1" applyNumberFormat="1" applyFont="1" applyBorder="1" applyAlignment="1">
      <alignment horizontal="left" vertical="center"/>
    </xf>
    <xf numFmtId="3" fontId="19" fillId="0" borderId="8" xfId="0" quotePrefix="1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right"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left" vertical="center"/>
    </xf>
    <xf numFmtId="3" fontId="16" fillId="0" borderId="8" xfId="0" applyNumberFormat="1" applyFont="1" applyBorder="1" applyAlignment="1">
      <alignment horizontal="left" vertical="center"/>
    </xf>
    <xf numFmtId="3" fontId="16" fillId="0" borderId="8" xfId="0" applyNumberFormat="1" applyFont="1" applyBorder="1" applyAlignment="1">
      <alignment vertical="center"/>
    </xf>
    <xf numFmtId="3" fontId="15" fillId="0" borderId="8" xfId="2" quotePrefix="1" applyNumberFormat="1" applyFont="1" applyBorder="1" applyAlignment="1">
      <alignment horizontal="right" vertical="center"/>
    </xf>
    <xf numFmtId="3" fontId="21" fillId="0" borderId="8" xfId="4" applyNumberFormat="1" applyFont="1" applyBorder="1" applyAlignment="1">
      <alignment vertical="center"/>
    </xf>
    <xf numFmtId="3" fontId="21" fillId="0" borderId="8" xfId="4" applyNumberFormat="1" applyFont="1" applyBorder="1" applyAlignment="1">
      <alignment horizontal="left" vertical="center"/>
    </xf>
    <xf numFmtId="3" fontId="21" fillId="0" borderId="8" xfId="4" applyNumberFormat="1" applyFont="1" applyBorder="1" applyAlignment="1">
      <alignment horizontal="center" vertical="center"/>
    </xf>
    <xf numFmtId="3" fontId="21" fillId="0" borderId="8" xfId="5" applyNumberFormat="1" applyFont="1" applyBorder="1" applyAlignment="1">
      <alignment horizontal="left" vertical="center"/>
    </xf>
    <xf numFmtId="3" fontId="21" fillId="0" borderId="8" xfId="5" applyNumberFormat="1" applyFont="1" applyBorder="1" applyAlignment="1">
      <alignment horizontal="right" vertical="center"/>
    </xf>
    <xf numFmtId="3" fontId="21" fillId="0" borderId="8" xfId="5" applyNumberFormat="1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left" vertical="center"/>
    </xf>
    <xf numFmtId="3" fontId="17" fillId="0" borderId="8" xfId="0" applyNumberFormat="1" applyFont="1" applyBorder="1" applyAlignment="1">
      <alignment horizontal="right" vertical="center"/>
    </xf>
    <xf numFmtId="3" fontId="15" fillId="0" borderId="8" xfId="6" applyNumberFormat="1" applyFont="1" applyBorder="1" applyAlignment="1">
      <alignment vertical="center"/>
    </xf>
    <xf numFmtId="3" fontId="15" fillId="0" borderId="8" xfId="6" applyNumberFormat="1" applyFont="1" applyBorder="1" applyAlignment="1">
      <alignment horizontal="left" vertical="center"/>
    </xf>
    <xf numFmtId="3" fontId="15" fillId="0" borderId="8" xfId="6" applyNumberFormat="1" applyFont="1" applyBorder="1" applyAlignment="1">
      <alignment horizontal="right" vertical="center"/>
    </xf>
    <xf numFmtId="3" fontId="15" fillId="0" borderId="8" xfId="6" applyNumberFormat="1" applyFont="1" applyBorder="1" applyAlignment="1">
      <alignment horizontal="center" vertical="center"/>
    </xf>
    <xf numFmtId="3" fontId="15" fillId="0" borderId="7" xfId="0" quotePrefix="1" applyNumberFormat="1" applyFont="1" applyBorder="1" applyAlignment="1">
      <alignment horizontal="center" vertical="center"/>
    </xf>
    <xf numFmtId="3" fontId="15" fillId="0" borderId="7" xfId="6" applyNumberFormat="1" applyFont="1" applyBorder="1" applyAlignment="1">
      <alignment vertical="center"/>
    </xf>
    <xf numFmtId="0" fontId="16" fillId="0" borderId="7" xfId="0" applyFont="1" applyBorder="1"/>
    <xf numFmtId="0" fontId="11" fillId="0" borderId="7" xfId="0" quotePrefix="1" applyFont="1" applyBorder="1" applyAlignment="1">
      <alignment horizontal="center"/>
    </xf>
    <xf numFmtId="3" fontId="15" fillId="0" borderId="7" xfId="6" applyNumberFormat="1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center" vertical="center" wrapText="1"/>
    </xf>
    <xf numFmtId="0" fontId="16" fillId="2" borderId="7" xfId="0" applyFont="1" applyFill="1" applyBorder="1" applyAlignment="1"/>
    <xf numFmtId="3" fontId="15" fillId="0" borderId="7" xfId="6" applyNumberFormat="1" applyFont="1" applyBorder="1" applyAlignment="1">
      <alignment horizontal="right" vertical="center"/>
    </xf>
    <xf numFmtId="3" fontId="15" fillId="0" borderId="7" xfId="6" applyNumberFormat="1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3" fontId="15" fillId="0" borderId="26" xfId="6" applyNumberFormat="1" applyFont="1" applyBorder="1" applyAlignment="1">
      <alignment vertical="center"/>
    </xf>
    <xf numFmtId="0" fontId="16" fillId="0" borderId="26" xfId="0" applyFont="1" applyBorder="1"/>
    <xf numFmtId="0" fontId="11" fillId="0" borderId="26" xfId="0" quotePrefix="1" applyFont="1" applyBorder="1" applyAlignment="1">
      <alignment horizontal="center"/>
    </xf>
    <xf numFmtId="3" fontId="15" fillId="0" borderId="26" xfId="6" applyNumberFormat="1" applyFont="1" applyBorder="1" applyAlignment="1">
      <alignment horizontal="left" vertical="center"/>
    </xf>
    <xf numFmtId="3" fontId="15" fillId="0" borderId="26" xfId="0" applyNumberFormat="1" applyFont="1" applyBorder="1" applyAlignment="1">
      <alignment horizontal="center" vertical="center" wrapText="1"/>
    </xf>
    <xf numFmtId="0" fontId="16" fillId="2" borderId="26" xfId="0" applyFont="1" applyFill="1" applyBorder="1" applyAlignment="1"/>
    <xf numFmtId="3" fontId="15" fillId="2" borderId="26" xfId="6" applyNumberFormat="1" applyFont="1" applyFill="1" applyBorder="1" applyAlignment="1">
      <alignment horizontal="right" vertical="center"/>
    </xf>
    <xf numFmtId="3" fontId="15" fillId="0" borderId="26" xfId="6" applyNumberFormat="1" applyFont="1" applyBorder="1" applyAlignment="1">
      <alignment horizontal="center" vertical="center"/>
    </xf>
    <xf numFmtId="3" fontId="22" fillId="0" borderId="26" xfId="6" applyNumberFormat="1" applyFont="1" applyBorder="1" applyAlignment="1">
      <alignment horizontal="center" vertical="center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/>
    <xf numFmtId="0" fontId="16" fillId="0" borderId="36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4" xfId="0" applyBorder="1"/>
    <xf numFmtId="0" fontId="0" fillId="2" borderId="8" xfId="0" applyFill="1" applyBorder="1" applyAlignment="1">
      <alignment horizontal="center"/>
    </xf>
    <xf numFmtId="0" fontId="0" fillId="2" borderId="40" xfId="0" applyFill="1" applyBorder="1"/>
    <xf numFmtId="0" fontId="0" fillId="2" borderId="0" xfId="0" applyFill="1"/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wrapText="1"/>
    </xf>
    <xf numFmtId="49" fontId="11" fillId="2" borderId="8" xfId="0" applyNumberFormat="1" applyFont="1" applyFill="1" applyBorder="1" applyAlignment="1">
      <alignment horizontal="center" wrapText="1"/>
    </xf>
    <xf numFmtId="0" fontId="11" fillId="2" borderId="8" xfId="0" applyFont="1" applyFill="1" applyBorder="1"/>
    <xf numFmtId="0" fontId="11" fillId="2" borderId="8" xfId="0" applyFont="1" applyFill="1" applyBorder="1" applyAlignment="1">
      <alignment horizontal="center" vertical="center"/>
    </xf>
    <xf numFmtId="41" fontId="11" fillId="2" borderId="8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41" fontId="11" fillId="2" borderId="8" xfId="0" applyNumberFormat="1" applyFont="1" applyFill="1" applyBorder="1"/>
    <xf numFmtId="43" fontId="11" fillId="2" borderId="8" xfId="0" applyNumberFormat="1" applyFont="1" applyFill="1" applyBorder="1" applyAlignment="1">
      <alignment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43" fontId="11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0" fillId="2" borderId="46" xfId="0" applyFill="1" applyBorder="1"/>
    <xf numFmtId="41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2" borderId="26" xfId="0" applyFill="1" applyBorder="1" applyAlignment="1">
      <alignment horizontal="center"/>
    </xf>
    <xf numFmtId="0" fontId="11" fillId="2" borderId="26" xfId="0" applyFont="1" applyFill="1" applyBorder="1" applyAlignment="1">
      <alignment wrapText="1"/>
    </xf>
    <xf numFmtId="0" fontId="11" fillId="2" borderId="26" xfId="0" applyFont="1" applyFill="1" applyBorder="1"/>
    <xf numFmtId="0" fontId="11" fillId="2" borderId="26" xfId="0" applyFont="1" applyFill="1" applyBorder="1" applyAlignment="1">
      <alignment horizontal="center" vertical="center"/>
    </xf>
    <xf numFmtId="0" fontId="0" fillId="2" borderId="47" xfId="0" applyFill="1" applyBorder="1"/>
    <xf numFmtId="0" fontId="23" fillId="2" borderId="2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6" fillId="0" borderId="0" xfId="0" applyFont="1" applyAlignment="1">
      <alignment wrapText="1"/>
    </xf>
    <xf numFmtId="0" fontId="25" fillId="0" borderId="0" xfId="0" applyFont="1"/>
    <xf numFmtId="0" fontId="24" fillId="0" borderId="0" xfId="0" applyFont="1" applyAlignment="1">
      <alignment horizontal="justify"/>
    </xf>
    <xf numFmtId="0" fontId="28" fillId="0" borderId="50" xfId="0" applyFont="1" applyBorder="1" applyAlignment="1">
      <alignment horizontal="center" wrapText="1"/>
    </xf>
    <xf numFmtId="0" fontId="28" fillId="0" borderId="54" xfId="0" applyFont="1" applyBorder="1" applyAlignment="1">
      <alignment horizontal="center"/>
    </xf>
    <xf numFmtId="0" fontId="25" fillId="0" borderId="3" xfId="0" applyFont="1" applyBorder="1" applyAlignment="1">
      <alignment vertical="top" wrapText="1"/>
    </xf>
    <xf numFmtId="0" fontId="25" fillId="0" borderId="3" xfId="0" applyFont="1" applyBorder="1"/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vertical="top" wrapText="1"/>
    </xf>
    <xf numFmtId="0" fontId="25" fillId="0" borderId="8" xfId="0" applyFont="1" applyBorder="1"/>
    <xf numFmtId="0" fontId="25" fillId="0" borderId="8" xfId="0" applyFont="1" applyBorder="1" applyAlignment="1">
      <alignment horizontal="center"/>
    </xf>
    <xf numFmtId="0" fontId="25" fillId="0" borderId="36" xfId="0" applyFont="1" applyBorder="1" applyAlignment="1">
      <alignment vertical="top" wrapText="1"/>
    </xf>
    <xf numFmtId="0" fontId="25" fillId="0" borderId="36" xfId="0" applyFont="1" applyBorder="1"/>
    <xf numFmtId="0" fontId="25" fillId="0" borderId="36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0" borderId="18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/>
    <xf numFmtId="0" fontId="27" fillId="0" borderId="14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6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/>
    </xf>
    <xf numFmtId="49" fontId="4" fillId="2" borderId="11" xfId="0" quotePrefix="1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left"/>
    </xf>
    <xf numFmtId="14" fontId="4" fillId="2" borderId="1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 wrapText="1"/>
    </xf>
    <xf numFmtId="41" fontId="4" fillId="2" borderId="11" xfId="0" applyNumberFormat="1" applyFont="1" applyFill="1" applyBorder="1"/>
    <xf numFmtId="0" fontId="4" fillId="2" borderId="6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7" xfId="0" applyFont="1" applyBorder="1"/>
    <xf numFmtId="0" fontId="3" fillId="0" borderId="50" xfId="0" applyFont="1" applyBorder="1" applyAlignment="1">
      <alignment horizontal="center"/>
    </xf>
    <xf numFmtId="0" fontId="0" fillId="0" borderId="50" xfId="0" applyBorder="1"/>
    <xf numFmtId="0" fontId="3" fillId="0" borderId="6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0" xfId="0" applyFont="1" applyBorder="1"/>
    <xf numFmtId="0" fontId="3" fillId="0" borderId="54" xfId="0" applyFont="1" applyBorder="1"/>
    <xf numFmtId="0" fontId="3" fillId="0" borderId="5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1" xfId="0" applyFont="1" applyBorder="1"/>
    <xf numFmtId="0" fontId="3" fillId="0" borderId="0" xfId="0" applyFont="1" applyAlignment="1"/>
    <xf numFmtId="0" fontId="9" fillId="0" borderId="0" xfId="0" applyFont="1" applyAlignment="1">
      <alignment horizontal="center"/>
    </xf>
    <xf numFmtId="0" fontId="3" fillId="0" borderId="57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 vertical="center"/>
    </xf>
    <xf numFmtId="49" fontId="11" fillId="2" borderId="8" xfId="0" quotePrefix="1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49" fontId="4" fillId="2" borderId="11" xfId="0" quotePrefix="1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right" vertical="center"/>
    </xf>
    <xf numFmtId="14" fontId="4" fillId="2" borderId="11" xfId="0" applyNumberFormat="1" applyFont="1" applyFill="1" applyBorder="1" applyAlignment="1">
      <alignment horizontal="left" vertical="center"/>
    </xf>
    <xf numFmtId="0" fontId="4" fillId="2" borderId="11" xfId="0" quotePrefix="1" applyFont="1" applyFill="1" applyBorder="1" applyAlignment="1">
      <alignment horizontal="center" vertical="center"/>
    </xf>
    <xf numFmtId="41" fontId="4" fillId="2" borderId="11" xfId="0" applyNumberFormat="1" applyFont="1" applyFill="1" applyBorder="1" applyAlignment="1">
      <alignment vertical="center"/>
    </xf>
    <xf numFmtId="0" fontId="4" fillId="2" borderId="62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14" fontId="4" fillId="2" borderId="8" xfId="0" applyNumberFormat="1" applyFont="1" applyFill="1" applyBorder="1" applyAlignment="1">
      <alignment horizontal="center" vertical="center"/>
    </xf>
    <xf numFmtId="41" fontId="4" fillId="2" borderId="8" xfId="0" applyNumberFormat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41" fontId="4" fillId="2" borderId="8" xfId="0" applyNumberFormat="1" applyFont="1" applyFill="1" applyBorder="1" applyAlignment="1">
      <alignment vertical="center" wrapText="1"/>
    </xf>
    <xf numFmtId="41" fontId="5" fillId="3" borderId="26" xfId="0" applyNumberFormat="1" applyFont="1" applyFill="1" applyBorder="1" applyAlignment="1">
      <alignment horizontal="right"/>
    </xf>
    <xf numFmtId="41" fontId="4" fillId="2" borderId="8" xfId="0" applyNumberFormat="1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4" fontId="11" fillId="0" borderId="8" xfId="0" applyNumberFormat="1" applyFont="1" applyBorder="1" applyAlignment="1">
      <alignment vertical="center" wrapText="1"/>
    </xf>
    <xf numFmtId="41" fontId="11" fillId="0" borderId="8" xfId="2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quotePrefix="1" applyNumberFormat="1" applyFont="1" applyFill="1" applyBorder="1" applyAlignment="1">
      <alignment horizontal="center" vertical="center" wrapText="1"/>
    </xf>
    <xf numFmtId="3" fontId="16" fillId="2" borderId="8" xfId="0" applyNumberFormat="1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49" fontId="11" fillId="3" borderId="8" xfId="0" quotePrefix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/>
    </xf>
    <xf numFmtId="41" fontId="23" fillId="3" borderId="26" xfId="0" applyNumberFormat="1" applyFont="1" applyFill="1" applyBorder="1"/>
    <xf numFmtId="0" fontId="29" fillId="0" borderId="64" xfId="0" quotePrefix="1" applyFont="1" applyFill="1" applyBorder="1" applyAlignment="1">
      <alignment horizontal="center" vertical="center"/>
    </xf>
    <xf numFmtId="0" fontId="30" fillId="0" borderId="64" xfId="0" applyNumberFormat="1" applyFont="1" applyFill="1" applyBorder="1" applyAlignment="1">
      <alignment horizontal="center" vertical="center"/>
    </xf>
    <xf numFmtId="164" fontId="30" fillId="0" borderId="65" xfId="0" applyNumberFormat="1" applyFont="1" applyFill="1" applyBorder="1" applyAlignment="1">
      <alignment horizontal="center" vertical="center"/>
    </xf>
    <xf numFmtId="164" fontId="30" fillId="0" borderId="64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indent="1"/>
    </xf>
    <xf numFmtId="0" fontId="10" fillId="2" borderId="8" xfId="0" quotePrefix="1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8" xfId="0" quotePrefix="1" applyFont="1" applyFill="1" applyBorder="1" applyAlignment="1">
      <alignment horizontal="center" vertical="center"/>
    </xf>
    <xf numFmtId="41" fontId="10" fillId="2" borderId="8" xfId="3" applyFont="1" applyFill="1" applyBorder="1" applyAlignment="1">
      <alignment horizontal="right" vertical="center" indent="1"/>
    </xf>
    <xf numFmtId="3" fontId="10" fillId="2" borderId="8" xfId="0" applyNumberFormat="1" applyFont="1" applyFill="1" applyBorder="1" applyAlignment="1"/>
    <xf numFmtId="41" fontId="10" fillId="2" borderId="8" xfId="3" applyFont="1" applyFill="1" applyBorder="1" applyAlignment="1">
      <alignment horizontal="right"/>
    </xf>
    <xf numFmtId="0" fontId="10" fillId="2" borderId="8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3" fillId="0" borderId="0" xfId="0" applyFont="1"/>
    <xf numFmtId="0" fontId="27" fillId="0" borderId="18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6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7">
    <cellStyle name="Comma" xfId="1" builtinId="3"/>
    <cellStyle name="Comma [0]" xfId="2" builtinId="6"/>
    <cellStyle name="Comma [0] 10" xfId="5"/>
    <cellStyle name="Comma [0] 4 2" xfId="3"/>
    <cellStyle name="Normal" xfId="0" builtinId="0"/>
    <cellStyle name="Normal 10 2" xfId="4"/>
    <cellStyle name="Normal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C13" sqref="C13"/>
    </sheetView>
  </sheetViews>
  <sheetFormatPr defaultRowHeight="15" x14ac:dyDescent="0.25"/>
  <cols>
    <col min="1" max="1" width="5.5703125" customWidth="1"/>
    <col min="2" max="2" width="23.42578125" customWidth="1"/>
    <col min="3" max="3" width="13.85546875" customWidth="1"/>
    <col min="7" max="7" width="10" bestFit="1" customWidth="1"/>
    <col min="11" max="11" width="15.7109375" customWidth="1"/>
    <col min="13" max="13" width="10.7109375" bestFit="1" customWidth="1"/>
  </cols>
  <sheetData>
    <row r="1" spans="1:14" ht="21" x14ac:dyDescent="0.35">
      <c r="A1" s="338" t="s">
        <v>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1:14" ht="21" x14ac:dyDescent="0.35">
      <c r="A2" s="338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ht="21" x14ac:dyDescent="0.35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1:14" ht="21" x14ac:dyDescent="0.35">
      <c r="A4" s="269"/>
      <c r="B4" s="265" t="s">
        <v>155</v>
      </c>
      <c r="C4" s="265" t="s">
        <v>123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</row>
    <row r="5" spans="1:14" ht="21" x14ac:dyDescent="0.35">
      <c r="A5" s="269"/>
      <c r="B5" s="265" t="s">
        <v>156</v>
      </c>
      <c r="C5" s="265" t="s">
        <v>123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</row>
    <row r="6" spans="1:14" ht="21" x14ac:dyDescent="0.35">
      <c r="A6" s="269"/>
      <c r="B6" s="265" t="s">
        <v>157</v>
      </c>
      <c r="C6" s="265" t="s">
        <v>123</v>
      </c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4" ht="21" x14ac:dyDescent="0.35">
      <c r="A7" s="269"/>
      <c r="B7" s="265" t="s">
        <v>158</v>
      </c>
      <c r="C7" s="265" t="s">
        <v>123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</row>
    <row r="8" spans="1:14" ht="21" x14ac:dyDescent="0.35">
      <c r="A8" s="269"/>
      <c r="B8" s="268" t="s">
        <v>160</v>
      </c>
      <c r="C8" s="268" t="s">
        <v>123</v>
      </c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</row>
    <row r="9" spans="1:14" ht="15.75" thickBot="1" x14ac:dyDescent="0.3">
      <c r="D9" s="1"/>
      <c r="E9" s="1"/>
      <c r="F9" s="2"/>
      <c r="G9" s="2"/>
      <c r="H9" s="2"/>
      <c r="I9" s="2"/>
      <c r="J9" s="2"/>
      <c r="K9" s="2"/>
      <c r="L9" s="2"/>
      <c r="M9" s="2"/>
      <c r="N9" s="2"/>
    </row>
    <row r="10" spans="1:14" ht="15.75" thickTop="1" x14ac:dyDescent="0.25">
      <c r="A10" s="339" t="s">
        <v>2</v>
      </c>
      <c r="B10" s="270" t="s">
        <v>3</v>
      </c>
      <c r="C10" s="341" t="s">
        <v>4</v>
      </c>
      <c r="D10" s="341"/>
      <c r="E10" s="271" t="s">
        <v>5</v>
      </c>
      <c r="F10" s="271" t="s">
        <v>6</v>
      </c>
      <c r="G10" s="271" t="s">
        <v>7</v>
      </c>
      <c r="H10" s="341" t="s">
        <v>210</v>
      </c>
      <c r="I10" s="341"/>
      <c r="J10" s="341"/>
      <c r="K10" s="342" t="s">
        <v>8</v>
      </c>
      <c r="L10" s="342" t="s">
        <v>9</v>
      </c>
      <c r="M10" s="342" t="s">
        <v>10</v>
      </c>
      <c r="N10" s="343" t="s">
        <v>11</v>
      </c>
    </row>
    <row r="11" spans="1:14" x14ac:dyDescent="0.25">
      <c r="A11" s="340"/>
      <c r="B11" s="346" t="s">
        <v>12</v>
      </c>
      <c r="C11" s="335" t="s">
        <v>13</v>
      </c>
      <c r="D11" s="335" t="s">
        <v>14</v>
      </c>
      <c r="E11" s="272" t="s">
        <v>15</v>
      </c>
      <c r="F11" s="273" t="s">
        <v>16</v>
      </c>
      <c r="G11" s="273" t="s">
        <v>17</v>
      </c>
      <c r="H11" s="335" t="s">
        <v>18</v>
      </c>
      <c r="I11" s="337" t="s">
        <v>19</v>
      </c>
      <c r="J11" s="337"/>
      <c r="K11" s="336"/>
      <c r="L11" s="336"/>
      <c r="M11" s="336"/>
      <c r="N11" s="344"/>
    </row>
    <row r="12" spans="1:14" x14ac:dyDescent="0.25">
      <c r="A12" s="340"/>
      <c r="B12" s="347"/>
      <c r="C12" s="336"/>
      <c r="D12" s="336"/>
      <c r="E12" s="274"/>
      <c r="F12" s="275"/>
      <c r="G12" s="275"/>
      <c r="H12" s="336"/>
      <c r="I12" s="15" t="s">
        <v>20</v>
      </c>
      <c r="J12" s="15" t="s">
        <v>4</v>
      </c>
      <c r="K12" s="336"/>
      <c r="L12" s="336"/>
      <c r="M12" s="336"/>
      <c r="N12" s="345"/>
    </row>
    <row r="13" spans="1:14" ht="15.75" thickBot="1" x14ac:dyDescent="0.3">
      <c r="A13" s="3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5">
        <v>14</v>
      </c>
    </row>
    <row r="14" spans="1:14" x14ac:dyDescent="0.25">
      <c r="A14" s="6"/>
      <c r="B14" s="7"/>
      <c r="C14" s="8"/>
      <c r="D14" s="9"/>
      <c r="E14" s="10"/>
      <c r="F14" s="8"/>
      <c r="G14" s="11"/>
      <c r="H14" s="11"/>
      <c r="I14" s="12"/>
      <c r="J14" s="8"/>
      <c r="K14" s="13"/>
      <c r="L14" s="11"/>
      <c r="M14" s="14"/>
      <c r="N14" s="36"/>
    </row>
    <row r="15" spans="1:14" ht="33.75" x14ac:dyDescent="0.25">
      <c r="A15" s="280">
        <v>1</v>
      </c>
      <c r="B15" s="247" t="s">
        <v>170</v>
      </c>
      <c r="C15" s="276" t="s">
        <v>171</v>
      </c>
      <c r="D15" s="281" t="s">
        <v>167</v>
      </c>
      <c r="E15" s="282">
        <v>560</v>
      </c>
      <c r="F15" s="276">
        <v>1983</v>
      </c>
      <c r="G15" s="279" t="s">
        <v>174</v>
      </c>
      <c r="H15" s="278" t="s">
        <v>172</v>
      </c>
      <c r="I15" s="283">
        <v>40514</v>
      </c>
      <c r="J15" s="284" t="s">
        <v>173</v>
      </c>
      <c r="K15" s="247" t="s">
        <v>175</v>
      </c>
      <c r="L15" s="276" t="s">
        <v>176</v>
      </c>
      <c r="M15" s="285">
        <v>130000000</v>
      </c>
      <c r="N15" s="286"/>
    </row>
    <row r="16" spans="1:14" x14ac:dyDescent="0.25">
      <c r="A16" s="22"/>
      <c r="B16" s="241"/>
      <c r="C16" s="242"/>
      <c r="D16" s="243"/>
      <c r="E16" s="244"/>
      <c r="F16" s="242"/>
      <c r="G16" s="245"/>
      <c r="H16" s="245"/>
      <c r="I16" s="246"/>
      <c r="J16" s="242"/>
      <c r="K16" s="247"/>
      <c r="L16" s="245"/>
      <c r="M16" s="248"/>
      <c r="N16" s="249"/>
    </row>
    <row r="17" spans="1:14" x14ac:dyDescent="0.25">
      <c r="A17" s="23"/>
      <c r="B17" s="20"/>
      <c r="C17" s="15"/>
      <c r="D17" s="16"/>
      <c r="E17" s="21"/>
      <c r="F17" s="15"/>
      <c r="G17" s="17"/>
      <c r="H17" s="17"/>
      <c r="I17" s="28"/>
      <c r="J17" s="15"/>
      <c r="K17" s="29"/>
      <c r="L17" s="17"/>
      <c r="M17" s="21"/>
      <c r="N17" s="19"/>
    </row>
    <row r="18" spans="1:14" x14ac:dyDescent="0.25">
      <c r="A18" s="23"/>
      <c r="B18" s="20"/>
      <c r="C18" s="15"/>
      <c r="D18" s="16"/>
      <c r="E18" s="30"/>
      <c r="F18" s="31"/>
      <c r="G18" s="32"/>
      <c r="H18" s="32"/>
      <c r="I18" s="33"/>
      <c r="J18" s="34"/>
      <c r="K18" s="20"/>
      <c r="L18" s="32"/>
      <c r="M18" s="35"/>
      <c r="N18" s="19"/>
    </row>
    <row r="19" spans="1:14" ht="15.75" thickBot="1" x14ac:dyDescent="0.3">
      <c r="A19" s="37"/>
      <c r="B19" s="38"/>
      <c r="C19" s="39"/>
      <c r="D19" s="40"/>
      <c r="E19" s="41"/>
      <c r="F19" s="42"/>
      <c r="G19" s="43"/>
      <c r="H19" s="43"/>
      <c r="I19" s="43"/>
      <c r="J19" s="42"/>
      <c r="K19" s="44"/>
      <c r="L19" s="43"/>
      <c r="M19" s="45"/>
      <c r="N19" s="46"/>
    </row>
    <row r="20" spans="1:14" ht="15.75" thickBot="1" x14ac:dyDescent="0.3">
      <c r="A20" s="47"/>
      <c r="B20" s="56" t="s">
        <v>21</v>
      </c>
      <c r="C20" s="48"/>
      <c r="D20" s="49"/>
      <c r="E20" s="50"/>
      <c r="F20" s="51"/>
      <c r="G20" s="52"/>
      <c r="H20" s="52"/>
      <c r="I20" s="52"/>
      <c r="J20" s="51"/>
      <c r="K20" s="53"/>
      <c r="L20" s="52"/>
      <c r="M20" s="54">
        <f>SUM(M15:M19)</f>
        <v>130000000</v>
      </c>
      <c r="N20" s="55"/>
    </row>
    <row r="21" spans="1:14" ht="15.75" thickTop="1" x14ac:dyDescent="0.25"/>
    <row r="22" spans="1:14" x14ac:dyDescent="0.25">
      <c r="K22" t="s">
        <v>125</v>
      </c>
    </row>
    <row r="24" spans="1:14" x14ac:dyDescent="0.25">
      <c r="C24" t="s">
        <v>126</v>
      </c>
      <c r="K24" t="s">
        <v>124</v>
      </c>
    </row>
    <row r="28" spans="1:14" x14ac:dyDescent="0.25">
      <c r="C28" t="s">
        <v>22</v>
      </c>
      <c r="K28" t="s">
        <v>24</v>
      </c>
    </row>
    <row r="29" spans="1:14" x14ac:dyDescent="0.25">
      <c r="C29" t="s">
        <v>23</v>
      </c>
      <c r="K29" t="s">
        <v>25</v>
      </c>
    </row>
    <row r="31" spans="1:14" x14ac:dyDescent="0.25">
      <c r="A31" s="322" t="s">
        <v>211</v>
      </c>
      <c r="B31" s="322" t="s">
        <v>210</v>
      </c>
      <c r="C31" t="s">
        <v>123</v>
      </c>
    </row>
    <row r="32" spans="1:14" x14ac:dyDescent="0.25">
      <c r="C32" s="323" t="s">
        <v>212</v>
      </c>
      <c r="D32" s="323"/>
      <c r="E32" s="323"/>
      <c r="F32" s="323"/>
      <c r="G32" s="323"/>
      <c r="H32" s="323"/>
      <c r="I32" s="323"/>
      <c r="J32" s="323"/>
      <c r="K32" s="323"/>
      <c r="L32" s="323"/>
    </row>
    <row r="33" spans="3:12" x14ac:dyDescent="0.25">
      <c r="C33" s="323" t="s">
        <v>216</v>
      </c>
      <c r="D33" s="323"/>
      <c r="E33" s="323"/>
      <c r="F33" s="323"/>
      <c r="G33" s="323"/>
      <c r="H33" s="323"/>
      <c r="I33" s="323"/>
      <c r="J33" s="323"/>
      <c r="K33" s="323"/>
      <c r="L33" s="323"/>
    </row>
    <row r="34" spans="3:12" x14ac:dyDescent="0.25">
      <c r="C34" s="323" t="s">
        <v>213</v>
      </c>
      <c r="D34" s="323"/>
      <c r="E34" s="323"/>
      <c r="F34" s="323"/>
      <c r="G34" s="323"/>
      <c r="H34" s="323"/>
      <c r="I34" s="323"/>
      <c r="J34" s="323"/>
      <c r="K34" s="323"/>
      <c r="L34" s="323"/>
    </row>
  </sheetData>
  <mergeCells count="14">
    <mergeCell ref="C11:C12"/>
    <mergeCell ref="D11:D12"/>
    <mergeCell ref="H11:H12"/>
    <mergeCell ref="I11:J11"/>
    <mergeCell ref="A1:N1"/>
    <mergeCell ref="A2:N2"/>
    <mergeCell ref="A10:A12"/>
    <mergeCell ref="C10:D10"/>
    <mergeCell ref="H10:J10"/>
    <mergeCell ref="K10:K12"/>
    <mergeCell ref="L10:L12"/>
    <mergeCell ref="M10:M12"/>
    <mergeCell ref="N10:N12"/>
    <mergeCell ref="B11:B1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6" workbookViewId="0">
      <selection activeCell="E17" sqref="E17"/>
    </sheetView>
  </sheetViews>
  <sheetFormatPr defaultRowHeight="15" x14ac:dyDescent="0.25"/>
  <cols>
    <col min="1" max="1" width="4.28515625" customWidth="1"/>
    <col min="2" max="2" width="15.28515625" customWidth="1"/>
    <col min="3" max="3" width="14.7109375" customWidth="1"/>
    <col min="5" max="5" width="13.7109375" customWidth="1"/>
    <col min="9" max="9" width="6.5703125" customWidth="1"/>
    <col min="10" max="10" width="7.140625" customWidth="1"/>
    <col min="11" max="11" width="6.85546875" customWidth="1"/>
    <col min="12" max="12" width="5.7109375" customWidth="1"/>
    <col min="13" max="13" width="6.28515625" customWidth="1"/>
    <col min="15" max="15" width="17.42578125" customWidth="1"/>
    <col min="16" max="16" width="7.140625" customWidth="1"/>
  </cols>
  <sheetData>
    <row r="1" spans="1:16" ht="18.75" x14ac:dyDescent="0.3">
      <c r="A1" s="350" t="s">
        <v>26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6" ht="18.75" x14ac:dyDescent="0.3">
      <c r="A2" s="350" t="s">
        <v>27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6" ht="18.75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1:16" ht="18.75" x14ac:dyDescent="0.3">
      <c r="A4" s="266"/>
      <c r="B4" s="265" t="s">
        <v>155</v>
      </c>
      <c r="C4" s="265" t="s">
        <v>123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</row>
    <row r="5" spans="1:16" ht="18.75" x14ac:dyDescent="0.3">
      <c r="A5" s="266"/>
      <c r="B5" s="265" t="s">
        <v>156</v>
      </c>
      <c r="C5" s="265" t="s">
        <v>123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</row>
    <row r="6" spans="1:16" ht="18.75" x14ac:dyDescent="0.3">
      <c r="A6" s="266"/>
      <c r="B6" s="265" t="s">
        <v>157</v>
      </c>
      <c r="C6" s="265" t="s">
        <v>123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</row>
    <row r="7" spans="1:16" ht="18.75" x14ac:dyDescent="0.3">
      <c r="A7" s="266"/>
      <c r="B7" s="265" t="s">
        <v>158</v>
      </c>
      <c r="C7" s="265" t="s">
        <v>123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</row>
    <row r="8" spans="1:16" x14ac:dyDescent="0.25">
      <c r="B8" s="268" t="s">
        <v>160</v>
      </c>
      <c r="C8" s="268" t="s">
        <v>123</v>
      </c>
    </row>
    <row r="10" spans="1:16" ht="15.75" thickBot="1" x14ac:dyDescent="0.3"/>
    <row r="11" spans="1:16" ht="15.75" thickTop="1" x14ac:dyDescent="0.25">
      <c r="A11" s="57" t="s">
        <v>28</v>
      </c>
      <c r="B11" s="57" t="s">
        <v>29</v>
      </c>
      <c r="C11" s="57" t="s">
        <v>30</v>
      </c>
      <c r="D11" s="57" t="s">
        <v>28</v>
      </c>
      <c r="E11" s="57" t="s">
        <v>31</v>
      </c>
      <c r="F11" s="58" t="s">
        <v>32</v>
      </c>
      <c r="G11" s="351" t="s">
        <v>33</v>
      </c>
      <c r="H11" s="57" t="s">
        <v>34</v>
      </c>
      <c r="I11" s="353" t="s">
        <v>4</v>
      </c>
      <c r="J11" s="354"/>
      <c r="K11" s="354"/>
      <c r="L11" s="354"/>
      <c r="M11" s="355"/>
      <c r="N11" s="59" t="s">
        <v>35</v>
      </c>
      <c r="O11" s="356" t="s">
        <v>10</v>
      </c>
      <c r="P11" s="348" t="s">
        <v>11</v>
      </c>
    </row>
    <row r="12" spans="1:16" ht="27" thickBot="1" x14ac:dyDescent="0.3">
      <c r="A12" s="60" t="s">
        <v>36</v>
      </c>
      <c r="B12" s="60" t="s">
        <v>37</v>
      </c>
      <c r="C12" s="60" t="s">
        <v>38</v>
      </c>
      <c r="D12" s="60" t="s">
        <v>39</v>
      </c>
      <c r="E12" s="60" t="s">
        <v>40</v>
      </c>
      <c r="F12" s="60" t="s">
        <v>41</v>
      </c>
      <c r="G12" s="352"/>
      <c r="H12" s="60" t="s">
        <v>42</v>
      </c>
      <c r="I12" s="61" t="s">
        <v>43</v>
      </c>
      <c r="J12" s="61" t="s">
        <v>44</v>
      </c>
      <c r="K12" s="61" t="s">
        <v>45</v>
      </c>
      <c r="L12" s="61" t="s">
        <v>46</v>
      </c>
      <c r="M12" s="61" t="s">
        <v>47</v>
      </c>
      <c r="N12" s="62" t="s">
        <v>48</v>
      </c>
      <c r="O12" s="357"/>
      <c r="P12" s="349"/>
    </row>
    <row r="13" spans="1:16" ht="15.75" thickBot="1" x14ac:dyDescent="0.3">
      <c r="A13" s="63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  <c r="H13" s="63">
        <v>8</v>
      </c>
      <c r="I13" s="63">
        <v>9</v>
      </c>
      <c r="J13" s="63">
        <v>10</v>
      </c>
      <c r="K13" s="63">
        <v>11</v>
      </c>
      <c r="L13" s="63">
        <v>12</v>
      </c>
      <c r="M13" s="63">
        <v>13</v>
      </c>
      <c r="N13" s="63">
        <v>14</v>
      </c>
      <c r="O13" s="64">
        <v>15</v>
      </c>
      <c r="P13" s="63">
        <v>16</v>
      </c>
    </row>
    <row r="14" spans="1:16" ht="15.75" thickTop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7"/>
    </row>
    <row r="15" spans="1:16" ht="38.25" x14ac:dyDescent="0.25">
      <c r="A15" s="324">
        <v>1</v>
      </c>
      <c r="B15" s="324" t="s">
        <v>161</v>
      </c>
      <c r="C15" s="325" t="s">
        <v>162</v>
      </c>
      <c r="D15" s="329" t="s">
        <v>167</v>
      </c>
      <c r="E15" s="327" t="s">
        <v>177</v>
      </c>
      <c r="F15" s="328" t="s">
        <v>164</v>
      </c>
      <c r="G15" s="324" t="s">
        <v>165</v>
      </c>
      <c r="H15" s="328">
        <v>2016</v>
      </c>
      <c r="I15" s="329" t="s">
        <v>179</v>
      </c>
      <c r="J15" s="329" t="s">
        <v>179</v>
      </c>
      <c r="K15" s="329" t="s">
        <v>179</v>
      </c>
      <c r="L15" s="329" t="s">
        <v>179</v>
      </c>
      <c r="M15" s="329" t="s">
        <v>179</v>
      </c>
      <c r="N15" s="324" t="s">
        <v>166</v>
      </c>
      <c r="O15" s="330">
        <v>5000000</v>
      </c>
      <c r="P15" s="331"/>
    </row>
    <row r="16" spans="1:16" ht="38.25" x14ac:dyDescent="0.25">
      <c r="A16" s="324">
        <v>2</v>
      </c>
      <c r="B16" s="324" t="s">
        <v>161</v>
      </c>
      <c r="C16" s="325" t="s">
        <v>178</v>
      </c>
      <c r="D16" s="329" t="s">
        <v>163</v>
      </c>
      <c r="E16" s="327" t="s">
        <v>214</v>
      </c>
      <c r="F16" s="328" t="s">
        <v>164</v>
      </c>
      <c r="G16" s="324" t="s">
        <v>165</v>
      </c>
      <c r="H16" s="328">
        <v>2016</v>
      </c>
      <c r="I16" s="329" t="s">
        <v>179</v>
      </c>
      <c r="J16" s="329" t="s">
        <v>179</v>
      </c>
      <c r="K16" s="329" t="s">
        <v>179</v>
      </c>
      <c r="L16" s="329" t="s">
        <v>179</v>
      </c>
      <c r="M16" s="329" t="s">
        <v>179</v>
      </c>
      <c r="N16" s="324" t="s">
        <v>166</v>
      </c>
      <c r="O16" s="330">
        <v>5000000</v>
      </c>
      <c r="P16" s="331"/>
    </row>
    <row r="17" spans="1:16" ht="38.25" x14ac:dyDescent="0.25">
      <c r="A17" s="324">
        <v>3</v>
      </c>
      <c r="B17" s="324" t="s">
        <v>161</v>
      </c>
      <c r="C17" s="325" t="s">
        <v>178</v>
      </c>
      <c r="D17" s="326" t="s">
        <v>167</v>
      </c>
      <c r="E17" s="327" t="s">
        <v>215</v>
      </c>
      <c r="F17" s="328" t="s">
        <v>180</v>
      </c>
      <c r="G17" s="324" t="s">
        <v>165</v>
      </c>
      <c r="H17" s="328">
        <v>2016</v>
      </c>
      <c r="I17" s="329" t="s">
        <v>179</v>
      </c>
      <c r="J17" s="329" t="s">
        <v>179</v>
      </c>
      <c r="K17" s="329" t="s">
        <v>179</v>
      </c>
      <c r="L17" s="329" t="s">
        <v>179</v>
      </c>
      <c r="M17" s="329" t="s">
        <v>179</v>
      </c>
      <c r="N17" s="324" t="s">
        <v>166</v>
      </c>
      <c r="O17" s="332">
        <v>5000000</v>
      </c>
      <c r="P17" s="331"/>
    </row>
    <row r="18" spans="1:16" x14ac:dyDescent="0.25">
      <c r="A18" s="324"/>
      <c r="B18" s="324"/>
      <c r="C18" s="333"/>
      <c r="D18" s="326"/>
      <c r="E18" s="334"/>
      <c r="F18" s="328"/>
      <c r="G18" s="324"/>
      <c r="H18" s="328"/>
      <c r="I18" s="329"/>
      <c r="J18" s="329"/>
      <c r="K18" s="329"/>
      <c r="L18" s="329"/>
      <c r="M18" s="329"/>
      <c r="N18" s="324"/>
      <c r="O18" s="332"/>
      <c r="P18" s="331"/>
    </row>
    <row r="19" spans="1:16" x14ac:dyDescent="0.25">
      <c r="A19" s="68"/>
      <c r="B19" s="71"/>
      <c r="C19" s="69"/>
      <c r="D19" s="70"/>
      <c r="E19" s="71"/>
      <c r="F19" s="72"/>
      <c r="G19" s="68"/>
      <c r="H19" s="72"/>
      <c r="I19" s="73"/>
      <c r="J19" s="73"/>
      <c r="K19" s="73"/>
      <c r="L19" s="73"/>
      <c r="M19" s="73"/>
      <c r="N19" s="68"/>
      <c r="O19" s="74"/>
      <c r="P19" s="75"/>
    </row>
    <row r="20" spans="1:16" x14ac:dyDescent="0.25">
      <c r="A20" s="68"/>
      <c r="B20" s="71"/>
      <c r="C20" s="69"/>
      <c r="D20" s="70"/>
      <c r="E20" s="71"/>
      <c r="F20" s="72"/>
      <c r="G20" s="68"/>
      <c r="H20" s="72"/>
      <c r="I20" s="73"/>
      <c r="J20" s="73"/>
      <c r="K20" s="73"/>
      <c r="L20" s="73"/>
      <c r="M20" s="73"/>
      <c r="N20" s="68"/>
      <c r="O20" s="74"/>
      <c r="P20" s="75"/>
    </row>
    <row r="21" spans="1:16" x14ac:dyDescent="0.25">
      <c r="A21" s="68"/>
      <c r="B21" s="68"/>
      <c r="C21" s="76"/>
      <c r="D21" s="70"/>
      <c r="E21" s="71"/>
      <c r="F21" s="72"/>
      <c r="G21" s="68"/>
      <c r="H21" s="72"/>
      <c r="I21" s="73"/>
      <c r="J21" s="73"/>
      <c r="K21" s="73"/>
      <c r="L21" s="73"/>
      <c r="M21" s="73"/>
      <c r="N21" s="68"/>
      <c r="O21" s="77"/>
      <c r="P21" s="75"/>
    </row>
    <row r="22" spans="1:16" ht="15.75" thickBot="1" x14ac:dyDescent="0.3">
      <c r="A22" s="78"/>
      <c r="B22" s="78"/>
      <c r="C22" s="79"/>
      <c r="D22" s="80"/>
      <c r="E22" s="81"/>
      <c r="F22" s="82"/>
      <c r="G22" s="78"/>
      <c r="H22" s="82"/>
      <c r="I22" s="83"/>
      <c r="J22" s="83"/>
      <c r="K22" s="83"/>
      <c r="L22" s="83"/>
      <c r="M22" s="83"/>
      <c r="N22" s="78"/>
      <c r="O22" s="84"/>
      <c r="P22" s="85"/>
    </row>
    <row r="23" spans="1:16" ht="15.75" thickBot="1" x14ac:dyDescent="0.3">
      <c r="A23" s="86"/>
      <c r="B23" s="86"/>
      <c r="C23" s="87"/>
      <c r="D23" s="88"/>
      <c r="E23" s="89"/>
      <c r="F23" s="90"/>
      <c r="G23" s="86"/>
      <c r="H23" s="90"/>
      <c r="I23" s="91"/>
      <c r="J23" s="91"/>
      <c r="K23" s="91"/>
      <c r="L23" s="91"/>
      <c r="M23" s="91"/>
      <c r="N23" s="86"/>
      <c r="O23" s="92"/>
      <c r="P23" s="93"/>
    </row>
    <row r="24" spans="1:16" ht="15.75" thickTop="1" x14ac:dyDescent="0.25"/>
    <row r="26" spans="1:16" x14ac:dyDescent="0.25">
      <c r="K26" t="s">
        <v>125</v>
      </c>
    </row>
    <row r="28" spans="1:16" x14ac:dyDescent="0.25">
      <c r="C28" t="s">
        <v>126</v>
      </c>
      <c r="K28" t="s">
        <v>124</v>
      </c>
    </row>
    <row r="32" spans="1:16" x14ac:dyDescent="0.25">
      <c r="C32" t="s">
        <v>22</v>
      </c>
      <c r="K32" t="s">
        <v>24</v>
      </c>
    </row>
    <row r="33" spans="3:11" x14ac:dyDescent="0.25">
      <c r="C33" t="s">
        <v>23</v>
      </c>
      <c r="K33" t="s">
        <v>25</v>
      </c>
    </row>
  </sheetData>
  <mergeCells count="6">
    <mergeCell ref="P11:P12"/>
    <mergeCell ref="A1:N1"/>
    <mergeCell ref="A2:N2"/>
    <mergeCell ref="G11:G12"/>
    <mergeCell ref="I11:M11"/>
    <mergeCell ref="O11:O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2" workbookViewId="0">
      <selection activeCell="O5" sqref="O5"/>
    </sheetView>
  </sheetViews>
  <sheetFormatPr defaultRowHeight="15" x14ac:dyDescent="0.25"/>
  <cols>
    <col min="1" max="1" width="4.7109375" customWidth="1"/>
    <col min="2" max="2" width="17.5703125" customWidth="1"/>
    <col min="3" max="3" width="11.28515625" customWidth="1"/>
    <col min="13" max="13" width="10.85546875" customWidth="1"/>
    <col min="15" max="15" width="16" customWidth="1"/>
    <col min="16" max="16" width="12.140625" customWidth="1"/>
  </cols>
  <sheetData>
    <row r="1" spans="1:16" ht="18.75" x14ac:dyDescent="0.3">
      <c r="A1" s="350" t="s">
        <v>49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6" ht="18.75" x14ac:dyDescent="0.3">
      <c r="A2" s="350" t="s">
        <v>50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</row>
    <row r="3" spans="1:16" ht="18.75" x14ac:dyDescent="0.3">
      <c r="A3" s="266"/>
      <c r="B3" s="265" t="s">
        <v>155</v>
      </c>
      <c r="C3" s="265" t="s">
        <v>123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6" ht="18.75" x14ac:dyDescent="0.3">
      <c r="A4" s="266"/>
      <c r="B4" s="265" t="s">
        <v>156</v>
      </c>
      <c r="C4" s="265" t="s">
        <v>123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6" ht="18.75" x14ac:dyDescent="0.3">
      <c r="A5" s="266"/>
      <c r="B5" s="265" t="s">
        <v>157</v>
      </c>
      <c r="C5" s="265" t="s">
        <v>123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6" x14ac:dyDescent="0.25">
      <c r="B6" s="265" t="s">
        <v>158</v>
      </c>
      <c r="C6" s="265" t="s">
        <v>123</v>
      </c>
    </row>
    <row r="7" spans="1:16" x14ac:dyDescent="0.25">
      <c r="B7" s="268" t="s">
        <v>160</v>
      </c>
      <c r="C7" s="268" t="s">
        <v>123</v>
      </c>
    </row>
    <row r="9" spans="1:16" x14ac:dyDescent="0.25">
      <c r="A9" s="94"/>
      <c r="B9" s="95"/>
      <c r="C9" s="361" t="s">
        <v>4</v>
      </c>
      <c r="D9" s="361"/>
      <c r="E9" s="96" t="s">
        <v>51</v>
      </c>
      <c r="F9" s="362" t="s">
        <v>52</v>
      </c>
      <c r="G9" s="362"/>
      <c r="H9" s="95" t="s">
        <v>5</v>
      </c>
      <c r="I9" s="95"/>
      <c r="J9" s="361" t="s">
        <v>53</v>
      </c>
      <c r="K9" s="361"/>
      <c r="L9" s="95" t="s">
        <v>54</v>
      </c>
      <c r="M9" s="95" t="s">
        <v>55</v>
      </c>
      <c r="N9" s="95" t="s">
        <v>9</v>
      </c>
      <c r="O9" s="363" t="s">
        <v>10</v>
      </c>
      <c r="P9" s="358" t="s">
        <v>56</v>
      </c>
    </row>
    <row r="10" spans="1:16" ht="22.5" x14ac:dyDescent="0.25">
      <c r="A10" s="97" t="s">
        <v>28</v>
      </c>
      <c r="B10" s="98" t="s">
        <v>30</v>
      </c>
      <c r="C10" s="95" t="s">
        <v>57</v>
      </c>
      <c r="D10" s="358" t="s">
        <v>14</v>
      </c>
      <c r="E10" s="97" t="s">
        <v>58</v>
      </c>
      <c r="F10" s="96" t="s">
        <v>59</v>
      </c>
      <c r="G10" s="95" t="s">
        <v>60</v>
      </c>
      <c r="H10" s="98" t="s">
        <v>61</v>
      </c>
      <c r="I10" s="97" t="s">
        <v>62</v>
      </c>
      <c r="J10" s="95" t="s">
        <v>20</v>
      </c>
      <c r="K10" s="95" t="s">
        <v>4</v>
      </c>
      <c r="L10" s="98" t="s">
        <v>63</v>
      </c>
      <c r="M10" s="98" t="s">
        <v>64</v>
      </c>
      <c r="N10" s="98" t="s">
        <v>65</v>
      </c>
      <c r="O10" s="364"/>
      <c r="P10" s="359"/>
    </row>
    <row r="11" spans="1:16" ht="15.75" thickBot="1" x14ac:dyDescent="0.3">
      <c r="A11" s="97" t="s">
        <v>36</v>
      </c>
      <c r="B11" s="98" t="s">
        <v>38</v>
      </c>
      <c r="C11" s="98" t="s">
        <v>37</v>
      </c>
      <c r="D11" s="360"/>
      <c r="E11" s="97" t="s">
        <v>66</v>
      </c>
      <c r="F11" s="98" t="s">
        <v>67</v>
      </c>
      <c r="G11" s="98" t="s">
        <v>67</v>
      </c>
      <c r="H11" s="98" t="s">
        <v>68</v>
      </c>
      <c r="I11" s="98" t="s">
        <v>17</v>
      </c>
      <c r="J11" s="99"/>
      <c r="K11" s="99"/>
      <c r="L11" s="98"/>
      <c r="M11" s="98"/>
      <c r="N11" s="98" t="s">
        <v>69</v>
      </c>
      <c r="O11" s="364"/>
      <c r="P11" s="360"/>
    </row>
    <row r="12" spans="1:16" ht="15.75" thickBot="1" x14ac:dyDescent="0.3">
      <c r="A12" s="100">
        <v>1</v>
      </c>
      <c r="B12" s="100">
        <v>2</v>
      </c>
      <c r="C12" s="100">
        <v>3</v>
      </c>
      <c r="D12" s="100">
        <v>4</v>
      </c>
      <c r="E12" s="100">
        <v>5</v>
      </c>
      <c r="F12" s="100">
        <v>6</v>
      </c>
      <c r="G12" s="100">
        <v>7</v>
      </c>
      <c r="H12" s="100">
        <v>8</v>
      </c>
      <c r="I12" s="100">
        <v>9</v>
      </c>
      <c r="J12" s="100">
        <v>10</v>
      </c>
      <c r="K12" s="100">
        <v>11</v>
      </c>
      <c r="L12" s="100">
        <v>12</v>
      </c>
      <c r="M12" s="100">
        <v>13</v>
      </c>
      <c r="N12" s="100">
        <v>14</v>
      </c>
      <c r="O12" s="100">
        <v>15</v>
      </c>
      <c r="P12" s="100">
        <v>16</v>
      </c>
    </row>
    <row r="13" spans="1:16" ht="15.75" thickTop="1" x14ac:dyDescent="0.25">
      <c r="A13" s="101"/>
      <c r="B13" s="102"/>
      <c r="C13" s="101"/>
      <c r="D13" s="101"/>
      <c r="E13" s="101"/>
      <c r="F13" s="101"/>
      <c r="G13" s="101"/>
      <c r="H13" s="101"/>
      <c r="I13" s="101"/>
      <c r="J13" s="103"/>
      <c r="K13" s="101"/>
      <c r="L13" s="101"/>
      <c r="M13" s="101"/>
      <c r="N13" s="101"/>
      <c r="O13" s="104"/>
      <c r="P13" s="102"/>
    </row>
    <row r="14" spans="1:16" ht="51" customHeight="1" x14ac:dyDescent="0.25">
      <c r="A14" s="101">
        <v>1</v>
      </c>
      <c r="B14" s="20" t="s">
        <v>187</v>
      </c>
      <c r="C14" s="287" t="s">
        <v>181</v>
      </c>
      <c r="D14" s="287" t="s">
        <v>167</v>
      </c>
      <c r="E14" s="105" t="s">
        <v>182</v>
      </c>
      <c r="F14" s="105" t="s">
        <v>183</v>
      </c>
      <c r="G14" s="105" t="s">
        <v>184</v>
      </c>
      <c r="H14" s="105">
        <f>56*6</f>
        <v>336</v>
      </c>
      <c r="I14" s="279" t="s">
        <v>174</v>
      </c>
      <c r="J14" s="290">
        <v>30722</v>
      </c>
      <c r="K14" s="105">
        <v>76</v>
      </c>
      <c r="L14" s="288">
        <v>560</v>
      </c>
      <c r="M14" s="289" t="s">
        <v>185</v>
      </c>
      <c r="N14" s="293" t="s">
        <v>186</v>
      </c>
      <c r="O14" s="291">
        <v>300000000</v>
      </c>
      <c r="P14" s="20" t="s">
        <v>191</v>
      </c>
    </row>
    <row r="15" spans="1:16" ht="44.25" customHeight="1" x14ac:dyDescent="0.25">
      <c r="A15" s="292">
        <v>2</v>
      </c>
      <c r="B15" s="20" t="s">
        <v>188</v>
      </c>
      <c r="C15" s="293" t="s">
        <v>189</v>
      </c>
      <c r="D15" s="294" t="s">
        <v>167</v>
      </c>
      <c r="E15" s="293" t="s">
        <v>182</v>
      </c>
      <c r="F15" s="293" t="s">
        <v>183</v>
      </c>
      <c r="G15" s="293" t="s">
        <v>184</v>
      </c>
      <c r="H15" s="293">
        <f>7*9</f>
        <v>63</v>
      </c>
      <c r="I15" s="295" t="s">
        <v>174</v>
      </c>
      <c r="J15" s="296">
        <v>41190</v>
      </c>
      <c r="K15" s="293">
        <v>26</v>
      </c>
      <c r="L15" s="293">
        <v>560</v>
      </c>
      <c r="M15" s="289" t="s">
        <v>185</v>
      </c>
      <c r="N15" s="293" t="s">
        <v>190</v>
      </c>
      <c r="O15" s="297">
        <v>125000000</v>
      </c>
      <c r="P15" s="20" t="s">
        <v>192</v>
      </c>
    </row>
    <row r="16" spans="1:16" ht="33.75" x14ac:dyDescent="0.25">
      <c r="A16" s="101">
        <v>3</v>
      </c>
      <c r="B16" s="20" t="s">
        <v>187</v>
      </c>
      <c r="C16" s="287" t="s">
        <v>181</v>
      </c>
      <c r="D16" s="287" t="s">
        <v>167</v>
      </c>
      <c r="E16" s="105" t="s">
        <v>182</v>
      </c>
      <c r="F16" s="105" t="s">
        <v>183</v>
      </c>
      <c r="G16" s="105" t="s">
        <v>184</v>
      </c>
      <c r="H16" s="105">
        <v>56</v>
      </c>
      <c r="I16" s="295" t="s">
        <v>174</v>
      </c>
      <c r="J16" s="15" t="s">
        <v>193</v>
      </c>
      <c r="K16" s="105">
        <v>40</v>
      </c>
      <c r="L16" s="293">
        <v>560</v>
      </c>
      <c r="M16" s="289" t="s">
        <v>185</v>
      </c>
      <c r="N16" s="105" t="s">
        <v>194</v>
      </c>
      <c r="O16" s="299">
        <v>110000000</v>
      </c>
      <c r="P16" s="20" t="s">
        <v>192</v>
      </c>
    </row>
    <row r="17" spans="1:16" x14ac:dyDescent="0.25">
      <c r="A17" s="101"/>
      <c r="B17" s="20"/>
      <c r="C17" s="105"/>
      <c r="D17" s="105"/>
      <c r="E17" s="105"/>
      <c r="F17" s="105"/>
      <c r="G17" s="105"/>
      <c r="H17" s="105"/>
      <c r="I17" s="106"/>
      <c r="J17" s="15"/>
      <c r="K17" s="105"/>
      <c r="L17" s="105"/>
      <c r="M17" s="105"/>
      <c r="N17" s="105"/>
      <c r="O17" s="18"/>
      <c r="P17" s="20"/>
    </row>
    <row r="18" spans="1:16" x14ac:dyDescent="0.25">
      <c r="A18" s="101"/>
      <c r="B18" s="20"/>
      <c r="C18" s="105"/>
      <c r="D18" s="105"/>
      <c r="E18" s="105"/>
      <c r="F18" s="105"/>
      <c r="G18" s="105"/>
      <c r="H18" s="105"/>
      <c r="I18" s="106"/>
      <c r="J18" s="24"/>
      <c r="K18" s="105"/>
      <c r="L18" s="105"/>
      <c r="M18" s="105"/>
      <c r="N18" s="105"/>
      <c r="O18" s="25"/>
      <c r="P18" s="20"/>
    </row>
    <row r="19" spans="1:16" x14ac:dyDescent="0.25">
      <c r="A19" s="101"/>
      <c r="B19" s="26"/>
      <c r="C19" s="105"/>
      <c r="D19" s="105"/>
      <c r="E19" s="105"/>
      <c r="F19" s="105"/>
      <c r="G19" s="105"/>
      <c r="H19" s="105"/>
      <c r="I19" s="106"/>
      <c r="J19" s="15"/>
      <c r="K19" s="105"/>
      <c r="L19" s="105"/>
      <c r="M19" s="105"/>
      <c r="N19" s="105"/>
      <c r="O19" s="27"/>
      <c r="P19" s="26"/>
    </row>
    <row r="20" spans="1:16" ht="15.75" thickBot="1" x14ac:dyDescent="0.3">
      <c r="A20" s="107"/>
      <c r="B20" s="108"/>
      <c r="C20" s="109"/>
      <c r="D20" s="109"/>
      <c r="E20" s="109"/>
      <c r="F20" s="109"/>
      <c r="G20" s="109"/>
      <c r="H20" s="109"/>
      <c r="I20" s="110"/>
      <c r="J20" s="39"/>
      <c r="K20" s="109"/>
      <c r="L20" s="109"/>
      <c r="M20" s="109"/>
      <c r="N20" s="109"/>
      <c r="O20" s="45"/>
      <c r="P20" s="108"/>
    </row>
    <row r="21" spans="1:16" ht="15.75" thickBot="1" x14ac:dyDescent="0.3">
      <c r="A21" s="100"/>
      <c r="B21" s="114" t="s">
        <v>21</v>
      </c>
      <c r="C21" s="111"/>
      <c r="D21" s="112"/>
      <c r="E21" s="112"/>
      <c r="F21" s="112"/>
      <c r="G21" s="112"/>
      <c r="H21" s="112"/>
      <c r="I21" s="113"/>
      <c r="J21" s="51"/>
      <c r="K21" s="112"/>
      <c r="L21" s="112"/>
      <c r="M21" s="111"/>
      <c r="N21" s="112"/>
      <c r="O21" s="298">
        <f>SUM(O14:O20)</f>
        <v>535000000</v>
      </c>
      <c r="P21" s="53"/>
    </row>
    <row r="22" spans="1:16" ht="15.75" thickTop="1" x14ac:dyDescent="0.25"/>
    <row r="24" spans="1:16" x14ac:dyDescent="0.25">
      <c r="K24" t="s">
        <v>125</v>
      </c>
    </row>
    <row r="26" spans="1:16" x14ac:dyDescent="0.25">
      <c r="C26" t="s">
        <v>126</v>
      </c>
      <c r="K26" t="s">
        <v>124</v>
      </c>
    </row>
    <row r="30" spans="1:16" x14ac:dyDescent="0.25">
      <c r="C30" t="s">
        <v>22</v>
      </c>
      <c r="K30" t="s">
        <v>24</v>
      </c>
    </row>
    <row r="31" spans="1:16" x14ac:dyDescent="0.25">
      <c r="C31" t="s">
        <v>23</v>
      </c>
      <c r="K31" t="s">
        <v>25</v>
      </c>
    </row>
  </sheetData>
  <mergeCells count="8">
    <mergeCell ref="P9:P11"/>
    <mergeCell ref="A1:O1"/>
    <mergeCell ref="A2:O2"/>
    <mergeCell ref="C9:D9"/>
    <mergeCell ref="F9:G9"/>
    <mergeCell ref="J9:K9"/>
    <mergeCell ref="O9:O11"/>
    <mergeCell ref="D10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A17" sqref="A17"/>
    </sheetView>
  </sheetViews>
  <sheetFormatPr defaultRowHeight="15" x14ac:dyDescent="0.25"/>
  <cols>
    <col min="1" max="1" width="4.7109375" customWidth="1"/>
    <col min="2" max="2" width="16.28515625" customWidth="1"/>
    <col min="3" max="3" width="12.85546875" customWidth="1"/>
    <col min="12" max="12" width="9.5703125" customWidth="1"/>
    <col min="13" max="13" width="12.42578125" customWidth="1"/>
  </cols>
  <sheetData>
    <row r="1" spans="1:17" ht="18.75" x14ac:dyDescent="0.3">
      <c r="A1" s="350" t="s">
        <v>70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8.75" x14ac:dyDescent="0.3">
      <c r="A2" s="350" t="s">
        <v>71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</row>
    <row r="3" spans="1:17" ht="18.75" x14ac:dyDescent="0.3">
      <c r="A3" s="266"/>
      <c r="B3" s="265" t="s">
        <v>155</v>
      </c>
      <c r="C3" s="265" t="s">
        <v>123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7" ht="18.75" x14ac:dyDescent="0.3">
      <c r="A4" s="266"/>
      <c r="B4" s="265" t="s">
        <v>156</v>
      </c>
      <c r="C4" s="265" t="s">
        <v>123</v>
      </c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17" ht="18.75" x14ac:dyDescent="0.3">
      <c r="A5" s="266"/>
      <c r="B5" s="265" t="s">
        <v>157</v>
      </c>
      <c r="C5" s="265" t="s">
        <v>123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17" ht="18.75" x14ac:dyDescent="0.3">
      <c r="A6" s="266"/>
      <c r="B6" s="265" t="s">
        <v>158</v>
      </c>
      <c r="C6" s="265" t="s">
        <v>123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</row>
    <row r="7" spans="1:17" ht="18.75" x14ac:dyDescent="0.3">
      <c r="A7" s="266"/>
      <c r="B7" s="268" t="s">
        <v>160</v>
      </c>
      <c r="C7" s="268" t="s">
        <v>123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</row>
    <row r="8" spans="1:17" ht="15.75" thickBot="1" x14ac:dyDescent="0.3"/>
    <row r="9" spans="1:17" ht="15.75" thickTop="1" x14ac:dyDescent="0.25">
      <c r="A9" s="115" t="s">
        <v>72</v>
      </c>
      <c r="B9" s="115" t="s">
        <v>73</v>
      </c>
      <c r="C9" s="365" t="s">
        <v>4</v>
      </c>
      <c r="D9" s="365"/>
      <c r="E9" s="366" t="s">
        <v>74</v>
      </c>
      <c r="F9" s="115" t="s">
        <v>75</v>
      </c>
      <c r="G9" s="115" t="s">
        <v>76</v>
      </c>
      <c r="H9" s="115" t="s">
        <v>5</v>
      </c>
      <c r="I9" s="115" t="s">
        <v>7</v>
      </c>
      <c r="J9" s="365" t="s">
        <v>77</v>
      </c>
      <c r="K9" s="365"/>
      <c r="L9" s="115" t="s">
        <v>55</v>
      </c>
      <c r="M9" s="115" t="s">
        <v>28</v>
      </c>
      <c r="N9" s="115" t="s">
        <v>78</v>
      </c>
      <c r="O9" s="115" t="s">
        <v>10</v>
      </c>
      <c r="P9" s="115" t="s">
        <v>51</v>
      </c>
      <c r="Q9" s="115"/>
    </row>
    <row r="10" spans="1:17" x14ac:dyDescent="0.25">
      <c r="A10" s="116" t="s">
        <v>36</v>
      </c>
      <c r="B10" s="116" t="s">
        <v>12</v>
      </c>
      <c r="C10" s="117" t="s">
        <v>57</v>
      </c>
      <c r="D10" s="117" t="s">
        <v>14</v>
      </c>
      <c r="E10" s="367"/>
      <c r="F10" s="116" t="s">
        <v>79</v>
      </c>
      <c r="G10" s="116" t="s">
        <v>80</v>
      </c>
      <c r="H10" s="116" t="s">
        <v>15</v>
      </c>
      <c r="I10" s="116" t="s">
        <v>81</v>
      </c>
      <c r="J10" s="369" t="s">
        <v>20</v>
      </c>
      <c r="K10" s="369" t="s">
        <v>4</v>
      </c>
      <c r="L10" s="116" t="s">
        <v>64</v>
      </c>
      <c r="M10" s="116" t="s">
        <v>82</v>
      </c>
      <c r="N10" s="116" t="s">
        <v>83</v>
      </c>
      <c r="O10" s="116"/>
      <c r="P10" s="116" t="s">
        <v>84</v>
      </c>
      <c r="Q10" s="116" t="s">
        <v>85</v>
      </c>
    </row>
    <row r="11" spans="1:17" x14ac:dyDescent="0.25">
      <c r="A11" s="65"/>
      <c r="B11" s="65"/>
      <c r="C11" s="65" t="s">
        <v>37</v>
      </c>
      <c r="D11" s="65"/>
      <c r="E11" s="368"/>
      <c r="F11" s="65"/>
      <c r="G11" s="65"/>
      <c r="H11" s="65"/>
      <c r="I11" s="65"/>
      <c r="J11" s="368"/>
      <c r="K11" s="368"/>
      <c r="L11" s="65"/>
      <c r="M11" s="65" t="s">
        <v>64</v>
      </c>
      <c r="N11" s="65"/>
      <c r="O11" s="65"/>
      <c r="P11" s="65"/>
      <c r="Q11" s="65"/>
    </row>
    <row r="12" spans="1:17" ht="15.75" thickBot="1" x14ac:dyDescent="0.3">
      <c r="A12" s="118">
        <v>1</v>
      </c>
      <c r="B12" s="118">
        <v>2</v>
      </c>
      <c r="C12" s="118">
        <v>3</v>
      </c>
      <c r="D12" s="118">
        <v>4</v>
      </c>
      <c r="E12" s="118">
        <v>5</v>
      </c>
      <c r="F12" s="118">
        <v>6</v>
      </c>
      <c r="G12" s="118">
        <v>7</v>
      </c>
      <c r="H12" s="118">
        <v>8</v>
      </c>
      <c r="I12" s="118">
        <v>9</v>
      </c>
      <c r="J12" s="118">
        <v>10</v>
      </c>
      <c r="K12" s="118">
        <v>11</v>
      </c>
      <c r="L12" s="118">
        <v>12</v>
      </c>
      <c r="M12" s="118">
        <v>13</v>
      </c>
      <c r="N12" s="118">
        <v>14</v>
      </c>
      <c r="O12" s="118">
        <v>15</v>
      </c>
      <c r="P12" s="118">
        <v>16</v>
      </c>
      <c r="Q12" s="118">
        <v>17</v>
      </c>
    </row>
    <row r="13" spans="1:17" ht="15.75" thickTop="1" x14ac:dyDescent="0.2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</row>
    <row r="14" spans="1:17" ht="51.75" customHeight="1" x14ac:dyDescent="0.25">
      <c r="A14" s="300">
        <v>1</v>
      </c>
      <c r="B14" s="301" t="s">
        <v>195</v>
      </c>
      <c r="C14" s="301" t="s">
        <v>196</v>
      </c>
      <c r="D14" s="305" t="s">
        <v>167</v>
      </c>
      <c r="E14" s="304" t="s">
        <v>179</v>
      </c>
      <c r="F14" s="304" t="s">
        <v>179</v>
      </c>
      <c r="G14" s="304" t="s">
        <v>179</v>
      </c>
      <c r="H14" s="304" t="s">
        <v>179</v>
      </c>
      <c r="I14" s="289" t="s">
        <v>174</v>
      </c>
      <c r="J14" s="302">
        <v>35767</v>
      </c>
      <c r="K14" s="304">
        <v>120</v>
      </c>
      <c r="L14" s="289" t="s">
        <v>185</v>
      </c>
      <c r="M14" s="321" t="s">
        <v>171</v>
      </c>
      <c r="N14" s="301" t="s">
        <v>166</v>
      </c>
      <c r="O14" s="303">
        <v>250000</v>
      </c>
      <c r="P14" s="304" t="s">
        <v>182</v>
      </c>
      <c r="Q14" s="301"/>
    </row>
    <row r="15" spans="1:17" x14ac:dyDescent="0.25">
      <c r="A15" s="123"/>
      <c r="B15" s="124"/>
      <c r="C15" s="125"/>
      <c r="D15" s="126"/>
      <c r="E15" s="123"/>
      <c r="F15" s="127"/>
      <c r="G15" s="123"/>
      <c r="H15" s="123"/>
      <c r="I15" s="124"/>
      <c r="J15" s="123"/>
      <c r="K15" s="121"/>
      <c r="L15" s="121"/>
      <c r="M15" s="122"/>
      <c r="N15" s="128"/>
      <c r="O15" s="129"/>
      <c r="P15" s="123"/>
      <c r="Q15" s="129"/>
    </row>
    <row r="16" spans="1:17" x14ac:dyDescent="0.25">
      <c r="A16" s="130"/>
      <c r="B16" s="131"/>
      <c r="C16" s="125"/>
      <c r="D16" s="126"/>
      <c r="E16" s="124"/>
      <c r="F16" s="132"/>
      <c r="G16" s="133"/>
      <c r="H16" s="124"/>
      <c r="I16" s="134"/>
      <c r="J16" s="133"/>
      <c r="K16" s="124"/>
      <c r="L16" s="121"/>
      <c r="M16" s="122"/>
      <c r="N16" s="132"/>
      <c r="O16" s="124"/>
      <c r="P16" s="124"/>
      <c r="Q16" s="124"/>
    </row>
    <row r="17" spans="1:17" x14ac:dyDescent="0.25">
      <c r="A17" s="123"/>
      <c r="B17" s="135"/>
      <c r="C17" s="125"/>
      <c r="D17" s="126"/>
      <c r="E17" s="136"/>
      <c r="F17" s="137"/>
      <c r="G17" s="138"/>
      <c r="H17" s="138"/>
      <c r="I17" s="136"/>
      <c r="J17" s="138"/>
      <c r="K17" s="138"/>
      <c r="L17" s="121"/>
      <c r="M17" s="122"/>
      <c r="N17" s="136"/>
      <c r="O17" s="139"/>
      <c r="P17" s="120"/>
      <c r="Q17" s="139"/>
    </row>
    <row r="18" spans="1:17" x14ac:dyDescent="0.25">
      <c r="A18" s="130"/>
      <c r="B18" s="140"/>
      <c r="C18" s="125"/>
      <c r="D18" s="126"/>
      <c r="E18" s="141"/>
      <c r="F18" s="142"/>
      <c r="G18" s="143"/>
      <c r="H18" s="143"/>
      <c r="I18" s="132"/>
      <c r="J18" s="124"/>
      <c r="K18" s="143"/>
      <c r="L18" s="121"/>
      <c r="M18" s="122"/>
      <c r="N18" s="132"/>
      <c r="O18" s="144"/>
      <c r="P18" s="133"/>
      <c r="Q18" s="143"/>
    </row>
    <row r="19" spans="1:17" x14ac:dyDescent="0.25">
      <c r="A19" s="123"/>
      <c r="B19" s="145"/>
      <c r="C19" s="125"/>
      <c r="D19" s="126"/>
      <c r="E19" s="146"/>
      <c r="F19" s="146"/>
      <c r="G19" s="147"/>
      <c r="H19" s="147"/>
      <c r="I19" s="146"/>
      <c r="J19" s="147"/>
      <c r="K19" s="147"/>
      <c r="L19" s="121"/>
      <c r="M19" s="122"/>
      <c r="N19" s="148"/>
      <c r="O19" s="149"/>
      <c r="P19" s="150"/>
      <c r="Q19" s="143"/>
    </row>
    <row r="20" spans="1:17" x14ac:dyDescent="0.25">
      <c r="A20" s="130"/>
      <c r="B20" s="131"/>
      <c r="C20" s="125"/>
      <c r="D20" s="126"/>
      <c r="E20" s="137"/>
      <c r="F20" s="151"/>
      <c r="G20" s="152"/>
      <c r="H20" s="138"/>
      <c r="I20" s="136"/>
      <c r="J20" s="138"/>
      <c r="K20" s="130"/>
      <c r="L20" s="121"/>
      <c r="M20" s="122"/>
      <c r="N20" s="137"/>
      <c r="O20" s="131"/>
      <c r="P20" s="138"/>
      <c r="Q20" s="131"/>
    </row>
    <row r="21" spans="1:17" x14ac:dyDescent="0.25">
      <c r="A21" s="123"/>
      <c r="B21" s="153"/>
      <c r="C21" s="125"/>
      <c r="D21" s="126"/>
      <c r="E21" s="153"/>
      <c r="F21" s="154"/>
      <c r="G21" s="153"/>
      <c r="H21" s="153"/>
      <c r="I21" s="153"/>
      <c r="J21" s="153"/>
      <c r="K21" s="153"/>
      <c r="L21" s="121"/>
      <c r="M21" s="122"/>
      <c r="N21" s="154"/>
      <c r="O21" s="155"/>
      <c r="P21" s="156"/>
      <c r="Q21" s="155"/>
    </row>
    <row r="22" spans="1:17" x14ac:dyDescent="0.25">
      <c r="A22" s="130"/>
      <c r="B22" s="153"/>
      <c r="C22" s="125"/>
      <c r="D22" s="126"/>
      <c r="E22" s="153"/>
      <c r="F22" s="154"/>
      <c r="G22" s="153"/>
      <c r="H22" s="153"/>
      <c r="I22" s="153"/>
      <c r="J22" s="153"/>
      <c r="K22" s="153"/>
      <c r="L22" s="121"/>
      <c r="M22" s="122"/>
      <c r="N22" s="154"/>
      <c r="O22" s="155"/>
      <c r="P22" s="156"/>
      <c r="Q22" s="153"/>
    </row>
    <row r="23" spans="1:17" ht="15.75" thickBot="1" x14ac:dyDescent="0.3">
      <c r="A23" s="157"/>
      <c r="B23" s="158"/>
      <c r="C23" s="159"/>
      <c r="D23" s="160"/>
      <c r="E23" s="158"/>
      <c r="F23" s="161"/>
      <c r="G23" s="158"/>
      <c r="H23" s="158"/>
      <c r="I23" s="158"/>
      <c r="J23" s="158"/>
      <c r="K23" s="158"/>
      <c r="L23" s="162"/>
      <c r="M23" s="163"/>
      <c r="N23" s="161"/>
      <c r="O23" s="164"/>
      <c r="P23" s="165"/>
      <c r="Q23" s="158"/>
    </row>
    <row r="24" spans="1:17" ht="15.75" thickBot="1" x14ac:dyDescent="0.3">
      <c r="A24" s="166"/>
      <c r="B24" s="175" t="s">
        <v>21</v>
      </c>
      <c r="C24" s="168"/>
      <c r="D24" s="169"/>
      <c r="E24" s="167"/>
      <c r="F24" s="170"/>
      <c r="G24" s="167"/>
      <c r="H24" s="167"/>
      <c r="I24" s="167"/>
      <c r="J24" s="167"/>
      <c r="K24" s="167"/>
      <c r="L24" s="171"/>
      <c r="M24" s="172"/>
      <c r="N24" s="170"/>
      <c r="O24" s="173"/>
      <c r="P24" s="174"/>
      <c r="Q24" s="167"/>
    </row>
    <row r="25" spans="1:17" ht="15.75" thickTop="1" x14ac:dyDescent="0.25"/>
    <row r="27" spans="1:17" x14ac:dyDescent="0.25">
      <c r="L27" t="s">
        <v>125</v>
      </c>
    </row>
    <row r="29" spans="1:17" x14ac:dyDescent="0.25">
      <c r="D29" t="s">
        <v>126</v>
      </c>
      <c r="L29" t="s">
        <v>124</v>
      </c>
    </row>
    <row r="33" spans="4:12" x14ac:dyDescent="0.25">
      <c r="D33" t="s">
        <v>22</v>
      </c>
      <c r="L33" t="s">
        <v>24</v>
      </c>
    </row>
    <row r="34" spans="4:12" x14ac:dyDescent="0.25">
      <c r="D34" t="s">
        <v>23</v>
      </c>
      <c r="L34" t="s">
        <v>25</v>
      </c>
    </row>
  </sheetData>
  <mergeCells count="7">
    <mergeCell ref="A1:Q1"/>
    <mergeCell ref="A2:Q2"/>
    <mergeCell ref="C9:D9"/>
    <mergeCell ref="E9:E11"/>
    <mergeCell ref="J9:K9"/>
    <mergeCell ref="J10:J11"/>
    <mergeCell ref="K10:K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B7" workbookViewId="0">
      <selection activeCell="D18" sqref="D18"/>
    </sheetView>
  </sheetViews>
  <sheetFormatPr defaultRowHeight="15" x14ac:dyDescent="0.25"/>
  <cols>
    <col min="1" max="1" width="5" customWidth="1"/>
    <col min="2" max="2" width="16.5703125" customWidth="1"/>
    <col min="3" max="3" width="11.5703125" customWidth="1"/>
    <col min="4" max="4" width="7.7109375" customWidth="1"/>
    <col min="5" max="5" width="10.42578125" customWidth="1"/>
    <col min="6" max="6" width="10.7109375" customWidth="1"/>
    <col min="12" max="12" width="5.5703125" customWidth="1"/>
    <col min="15" max="15" width="12.85546875" customWidth="1"/>
  </cols>
  <sheetData>
    <row r="1" spans="1:16" ht="18.75" x14ac:dyDescent="0.3">
      <c r="A1" s="350" t="s">
        <v>87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ht="18.75" x14ac:dyDescent="0.3">
      <c r="A2" s="350" t="s">
        <v>88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</row>
    <row r="3" spans="1:16" ht="18.75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8.75" x14ac:dyDescent="0.3">
      <c r="A4" s="266"/>
      <c r="B4" s="265" t="s">
        <v>155</v>
      </c>
      <c r="C4" s="265" t="s">
        <v>123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</row>
    <row r="5" spans="1:16" ht="18.75" x14ac:dyDescent="0.3">
      <c r="A5" s="266"/>
      <c r="B5" s="265" t="s">
        <v>156</v>
      </c>
      <c r="C5" s="265" t="s">
        <v>123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</row>
    <row r="6" spans="1:16" ht="18.75" x14ac:dyDescent="0.3">
      <c r="A6" s="266"/>
      <c r="B6" s="265" t="s">
        <v>157</v>
      </c>
      <c r="C6" s="265" t="s">
        <v>123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</row>
    <row r="7" spans="1:16" ht="18.75" x14ac:dyDescent="0.3">
      <c r="A7" s="266"/>
      <c r="B7" s="265" t="s">
        <v>158</v>
      </c>
      <c r="C7" s="265" t="s">
        <v>123</v>
      </c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6" ht="18.75" x14ac:dyDescent="0.3">
      <c r="A8" s="266"/>
      <c r="B8" s="268" t="s">
        <v>160</v>
      </c>
      <c r="C8" s="268" t="s">
        <v>123</v>
      </c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</row>
    <row r="9" spans="1:16" ht="15.75" thickBot="1" x14ac:dyDescent="0.3"/>
    <row r="10" spans="1:16" ht="15.75" thickTop="1" x14ac:dyDescent="0.25">
      <c r="A10" s="176"/>
      <c r="B10" s="177" t="s">
        <v>89</v>
      </c>
      <c r="C10" s="372" t="s">
        <v>4</v>
      </c>
      <c r="D10" s="373"/>
      <c r="E10" s="372" t="s">
        <v>90</v>
      </c>
      <c r="F10" s="373"/>
      <c r="G10" s="376" t="s">
        <v>91</v>
      </c>
      <c r="H10" s="377"/>
      <c r="I10" s="378"/>
      <c r="J10" s="379" t="s">
        <v>92</v>
      </c>
      <c r="K10" s="380"/>
      <c r="L10" s="381" t="s">
        <v>93</v>
      </c>
      <c r="M10" s="178" t="s">
        <v>34</v>
      </c>
      <c r="N10" s="380" t="s">
        <v>94</v>
      </c>
      <c r="O10" s="381" t="s">
        <v>10</v>
      </c>
      <c r="P10" s="381" t="s">
        <v>85</v>
      </c>
    </row>
    <row r="11" spans="1:16" x14ac:dyDescent="0.25">
      <c r="A11" s="179" t="s">
        <v>28</v>
      </c>
      <c r="B11" s="179" t="s">
        <v>95</v>
      </c>
      <c r="C11" s="374"/>
      <c r="D11" s="375"/>
      <c r="E11" s="374"/>
      <c r="F11" s="375"/>
      <c r="G11" s="385" t="s">
        <v>209</v>
      </c>
      <c r="H11" s="386"/>
      <c r="I11" s="387"/>
      <c r="J11" s="388" t="s">
        <v>96</v>
      </c>
      <c r="K11" s="383"/>
      <c r="L11" s="371"/>
      <c r="M11" s="180" t="s">
        <v>97</v>
      </c>
      <c r="N11" s="382"/>
      <c r="O11" s="371"/>
      <c r="P11" s="371"/>
    </row>
    <row r="12" spans="1:16" x14ac:dyDescent="0.25">
      <c r="A12" s="179" t="s">
        <v>36</v>
      </c>
      <c r="B12" s="179" t="s">
        <v>98</v>
      </c>
      <c r="C12" s="181" t="s">
        <v>57</v>
      </c>
      <c r="D12" s="370" t="s">
        <v>14</v>
      </c>
      <c r="E12" s="181" t="s">
        <v>99</v>
      </c>
      <c r="F12" s="370" t="s">
        <v>100</v>
      </c>
      <c r="G12" s="181" t="s">
        <v>78</v>
      </c>
      <c r="H12" s="370" t="s">
        <v>101</v>
      </c>
      <c r="I12" s="370" t="s">
        <v>33</v>
      </c>
      <c r="J12" s="370" t="s">
        <v>102</v>
      </c>
      <c r="K12" s="370" t="s">
        <v>103</v>
      </c>
      <c r="L12" s="371"/>
      <c r="M12" s="384" t="s">
        <v>104</v>
      </c>
      <c r="N12" s="382"/>
      <c r="O12" s="371"/>
      <c r="P12" s="371"/>
    </row>
    <row r="13" spans="1:16" x14ac:dyDescent="0.25">
      <c r="A13" s="182"/>
      <c r="B13" s="179"/>
      <c r="C13" s="179" t="s">
        <v>37</v>
      </c>
      <c r="D13" s="371"/>
      <c r="E13" s="179" t="s">
        <v>101</v>
      </c>
      <c r="F13" s="371"/>
      <c r="G13" s="179" t="s">
        <v>105</v>
      </c>
      <c r="H13" s="371"/>
      <c r="I13" s="371"/>
      <c r="J13" s="371"/>
      <c r="K13" s="371"/>
      <c r="L13" s="371"/>
      <c r="M13" s="384"/>
      <c r="N13" s="383"/>
      <c r="O13" s="371"/>
      <c r="P13" s="371"/>
    </row>
    <row r="14" spans="1:16" ht="15.75" thickBot="1" x14ac:dyDescent="0.3">
      <c r="A14" s="183">
        <v>1</v>
      </c>
      <c r="B14" s="183">
        <v>2</v>
      </c>
      <c r="C14" s="183">
        <v>3</v>
      </c>
      <c r="D14" s="183">
        <v>4</v>
      </c>
      <c r="E14" s="183">
        <v>5</v>
      </c>
      <c r="F14" s="183">
        <v>6</v>
      </c>
      <c r="G14" s="183">
        <v>7</v>
      </c>
      <c r="H14" s="183">
        <v>8</v>
      </c>
      <c r="I14" s="183">
        <v>9</v>
      </c>
      <c r="J14" s="183">
        <v>10</v>
      </c>
      <c r="K14" s="183">
        <v>11</v>
      </c>
      <c r="L14" s="183">
        <v>12</v>
      </c>
      <c r="M14" s="184">
        <v>13</v>
      </c>
      <c r="N14" s="185">
        <v>14</v>
      </c>
      <c r="O14" s="183">
        <v>15</v>
      </c>
      <c r="P14" s="183">
        <v>16</v>
      </c>
    </row>
    <row r="15" spans="1:16" ht="15.75" thickTop="1" x14ac:dyDescent="0.25">
      <c r="A15" s="18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87"/>
      <c r="O15" s="116"/>
      <c r="P15" s="188"/>
    </row>
    <row r="16" spans="1:16" ht="24" x14ac:dyDescent="0.25">
      <c r="A16" s="192">
        <v>1</v>
      </c>
      <c r="B16" s="193" t="s">
        <v>198</v>
      </c>
      <c r="C16" s="199" t="s">
        <v>199</v>
      </c>
      <c r="D16" s="312" t="s">
        <v>169</v>
      </c>
      <c r="E16" s="199" t="s">
        <v>168</v>
      </c>
      <c r="F16" s="199" t="s">
        <v>197</v>
      </c>
      <c r="G16" s="197" t="s">
        <v>179</v>
      </c>
      <c r="H16" s="197" t="s">
        <v>179</v>
      </c>
      <c r="I16" s="197" t="s">
        <v>179</v>
      </c>
      <c r="J16" s="197" t="s">
        <v>179</v>
      </c>
      <c r="K16" s="197" t="s">
        <v>179</v>
      </c>
      <c r="L16" s="306">
        <v>50</v>
      </c>
      <c r="M16" s="197">
        <v>2016</v>
      </c>
      <c r="N16" s="319" t="s">
        <v>166</v>
      </c>
      <c r="O16" s="310">
        <f>50*20000</f>
        <v>1000000</v>
      </c>
      <c r="P16" s="198"/>
    </row>
    <row r="17" spans="1:16" ht="36" x14ac:dyDescent="0.25">
      <c r="A17" s="311">
        <v>2</v>
      </c>
      <c r="B17" s="199" t="s">
        <v>200</v>
      </c>
      <c r="C17" s="199" t="s">
        <v>207</v>
      </c>
      <c r="D17" s="309" t="s">
        <v>202</v>
      </c>
      <c r="E17" s="199" t="s">
        <v>208</v>
      </c>
      <c r="F17" s="199" t="s">
        <v>201</v>
      </c>
      <c r="G17" s="197" t="s">
        <v>179</v>
      </c>
      <c r="H17" s="197" t="s">
        <v>179</v>
      </c>
      <c r="I17" s="197" t="s">
        <v>179</v>
      </c>
      <c r="J17" s="197" t="s">
        <v>179</v>
      </c>
      <c r="K17" s="197" t="s">
        <v>179</v>
      </c>
      <c r="L17" s="306">
        <v>40</v>
      </c>
      <c r="M17" s="197">
        <v>2016</v>
      </c>
      <c r="N17" s="319" t="s">
        <v>166</v>
      </c>
      <c r="O17" s="310">
        <f>40*30000</f>
        <v>1200000</v>
      </c>
      <c r="P17" s="313"/>
    </row>
    <row r="18" spans="1:16" x14ac:dyDescent="0.25">
      <c r="A18" s="189">
        <v>3</v>
      </c>
      <c r="B18" s="199" t="s">
        <v>203</v>
      </c>
      <c r="C18" s="194" t="s">
        <v>204</v>
      </c>
      <c r="D18" s="277" t="s">
        <v>167</v>
      </c>
      <c r="E18" s="307" t="s">
        <v>179</v>
      </c>
      <c r="F18" s="308" t="s">
        <v>179</v>
      </c>
      <c r="G18" s="308" t="s">
        <v>179</v>
      </c>
      <c r="H18" s="308" t="s">
        <v>179</v>
      </c>
      <c r="I18" s="308" t="s">
        <v>205</v>
      </c>
      <c r="J18" s="308" t="s">
        <v>179</v>
      </c>
      <c r="K18" s="308" t="s">
        <v>179</v>
      </c>
      <c r="L18" s="196">
        <v>1</v>
      </c>
      <c r="M18" s="197">
        <v>2016</v>
      </c>
      <c r="N18" s="320" t="s">
        <v>166</v>
      </c>
      <c r="O18" s="200">
        <v>4500000</v>
      </c>
      <c r="P18" s="196" t="s">
        <v>206</v>
      </c>
    </row>
    <row r="19" spans="1:16" x14ac:dyDescent="0.25">
      <c r="A19" s="192"/>
      <c r="B19" s="199"/>
      <c r="C19" s="194"/>
      <c r="D19" s="195"/>
      <c r="E19" s="194"/>
      <c r="F19" s="196"/>
      <c r="G19" s="196"/>
      <c r="H19" s="196"/>
      <c r="I19" s="196"/>
      <c r="J19" s="196"/>
      <c r="K19" s="196"/>
      <c r="L19" s="196"/>
      <c r="M19" s="197"/>
      <c r="N19" s="190"/>
      <c r="O19" s="200"/>
      <c r="P19" s="196"/>
    </row>
    <row r="20" spans="1:16" x14ac:dyDescent="0.25">
      <c r="A20" s="189"/>
      <c r="B20" s="199"/>
      <c r="C20" s="194"/>
      <c r="D20" s="195"/>
      <c r="E20" s="201"/>
      <c r="F20" s="196"/>
      <c r="G20" s="196"/>
      <c r="H20" s="196"/>
      <c r="I20" s="196"/>
      <c r="J20" s="196"/>
      <c r="K20" s="196"/>
      <c r="L20" s="196"/>
      <c r="M20" s="197"/>
      <c r="N20" s="190"/>
      <c r="O20" s="200"/>
      <c r="P20" s="196"/>
    </row>
    <row r="21" spans="1:16" x14ac:dyDescent="0.25">
      <c r="A21" s="192"/>
      <c r="B21" s="199"/>
      <c r="C21" s="194"/>
      <c r="D21" s="194"/>
      <c r="E21" s="194"/>
      <c r="F21" s="196"/>
      <c r="G21" s="196"/>
      <c r="H21" s="196"/>
      <c r="I21" s="196"/>
      <c r="J21" s="196"/>
      <c r="K21" s="196"/>
      <c r="L21" s="196"/>
      <c r="M21" s="197"/>
      <c r="N21" s="190"/>
      <c r="O21" s="200"/>
      <c r="P21" s="196"/>
    </row>
    <row r="22" spans="1:16" x14ac:dyDescent="0.25">
      <c r="A22" s="189"/>
      <c r="B22" s="199"/>
      <c r="C22" s="194"/>
      <c r="D22" s="315"/>
      <c r="E22" s="316"/>
      <c r="F22" s="317"/>
      <c r="G22" s="318"/>
      <c r="H22" s="317"/>
      <c r="I22" s="196"/>
      <c r="J22" s="196"/>
      <c r="K22" s="196"/>
      <c r="L22" s="196"/>
      <c r="M22" s="197"/>
      <c r="N22" s="190"/>
      <c r="O22" s="200"/>
      <c r="P22" s="200"/>
    </row>
    <row r="23" spans="1:16" ht="15.75" thickBot="1" x14ac:dyDescent="0.3">
      <c r="A23" s="202"/>
      <c r="B23" s="203"/>
      <c r="C23" s="202"/>
      <c r="D23" s="202"/>
      <c r="E23" s="204"/>
      <c r="F23" s="205"/>
      <c r="G23" s="205"/>
      <c r="H23" s="205"/>
      <c r="I23" s="206"/>
      <c r="J23" s="205"/>
      <c r="K23" s="205"/>
      <c r="L23" s="205"/>
      <c r="M23" s="205"/>
      <c r="N23" s="207"/>
      <c r="O23" s="208"/>
      <c r="P23" s="209"/>
    </row>
    <row r="24" spans="1:16" ht="15.75" thickBot="1" x14ac:dyDescent="0.3">
      <c r="A24" s="210"/>
      <c r="B24" s="215" t="s">
        <v>21</v>
      </c>
      <c r="C24" s="211"/>
      <c r="D24" s="211"/>
      <c r="E24" s="211"/>
      <c r="F24" s="212"/>
      <c r="G24" s="212"/>
      <c r="H24" s="212"/>
      <c r="I24" s="212"/>
      <c r="J24" s="212"/>
      <c r="K24" s="212"/>
      <c r="L24" s="212"/>
      <c r="M24" s="213"/>
      <c r="N24" s="214"/>
      <c r="O24" s="314">
        <f>SUM(O16:O23)</f>
        <v>6700000</v>
      </c>
      <c r="P24" s="212"/>
    </row>
    <row r="25" spans="1:16" ht="15.75" thickTop="1" x14ac:dyDescent="0.25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</row>
    <row r="26" spans="1:16" x14ac:dyDescent="0.25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</row>
    <row r="28" spans="1:16" x14ac:dyDescent="0.25">
      <c r="K28" t="s">
        <v>125</v>
      </c>
    </row>
    <row r="30" spans="1:16" x14ac:dyDescent="0.25">
      <c r="C30" t="s">
        <v>126</v>
      </c>
      <c r="K30" t="s">
        <v>124</v>
      </c>
    </row>
    <row r="34" spans="3:11" x14ac:dyDescent="0.25">
      <c r="C34" t="s">
        <v>22</v>
      </c>
      <c r="K34" t="s">
        <v>24</v>
      </c>
    </row>
    <row r="35" spans="3:11" x14ac:dyDescent="0.25">
      <c r="C35" t="s">
        <v>23</v>
      </c>
      <c r="K35" t="s">
        <v>25</v>
      </c>
    </row>
  </sheetData>
  <mergeCells count="19">
    <mergeCell ref="H12:H13"/>
    <mergeCell ref="I12:I13"/>
    <mergeCell ref="J12:J13"/>
    <mergeCell ref="K12:K13"/>
    <mergeCell ref="A1:P1"/>
    <mergeCell ref="A2:P2"/>
    <mergeCell ref="C10:D11"/>
    <mergeCell ref="E10:F11"/>
    <mergeCell ref="G10:I10"/>
    <mergeCell ref="J10:K10"/>
    <mergeCell ref="L10:L13"/>
    <mergeCell ref="N10:N13"/>
    <mergeCell ref="O10:O13"/>
    <mergeCell ref="P10:P13"/>
    <mergeCell ref="M12:M13"/>
    <mergeCell ref="G11:I11"/>
    <mergeCell ref="J11:K11"/>
    <mergeCell ref="D12:D13"/>
    <mergeCell ref="F12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5" sqref="B5"/>
    </sheetView>
  </sheetViews>
  <sheetFormatPr defaultRowHeight="15" x14ac:dyDescent="0.25"/>
  <cols>
    <col min="1" max="1" width="3.7109375" customWidth="1"/>
    <col min="2" max="2" width="13.5703125" customWidth="1"/>
    <col min="4" max="4" width="11" customWidth="1"/>
    <col min="12" max="12" width="11.28515625" customWidth="1"/>
    <col min="13" max="13" width="11" customWidth="1"/>
    <col min="14" max="14" width="12.7109375" customWidth="1"/>
  </cols>
  <sheetData>
    <row r="1" spans="1:16" ht="15.75" x14ac:dyDescent="0.25">
      <c r="M1" s="216"/>
    </row>
    <row r="2" spans="1:16" x14ac:dyDescent="0.25">
      <c r="A2" s="389" t="s">
        <v>106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6" x14ac:dyDescent="0.25">
      <c r="A3" s="390" t="s">
        <v>107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6" x14ac:dyDescent="0.25">
      <c r="A4" s="231"/>
      <c r="B4" s="391" t="s">
        <v>155</v>
      </c>
      <c r="C4" s="391"/>
      <c r="D4" s="265" t="s">
        <v>123</v>
      </c>
      <c r="E4" s="265"/>
      <c r="F4" s="265"/>
      <c r="G4" s="265"/>
      <c r="H4" s="250"/>
      <c r="I4" s="250"/>
      <c r="J4" s="231"/>
      <c r="K4" s="231"/>
      <c r="L4" s="231"/>
      <c r="M4" s="231"/>
      <c r="N4" s="231"/>
      <c r="O4" s="231"/>
    </row>
    <row r="5" spans="1:16" x14ac:dyDescent="0.25">
      <c r="A5" s="231"/>
      <c r="B5" s="265" t="s">
        <v>156</v>
      </c>
      <c r="C5" s="265"/>
      <c r="D5" s="265" t="s">
        <v>123</v>
      </c>
      <c r="E5" s="265"/>
      <c r="F5" s="265"/>
      <c r="G5" s="265"/>
      <c r="H5" s="265"/>
      <c r="I5" s="250"/>
      <c r="J5" s="231"/>
      <c r="K5" s="231"/>
      <c r="L5" s="231"/>
      <c r="M5" s="231"/>
      <c r="N5" s="231"/>
      <c r="O5" s="231"/>
    </row>
    <row r="6" spans="1:16" x14ac:dyDescent="0.25">
      <c r="A6" s="231"/>
      <c r="B6" s="265" t="s">
        <v>157</v>
      </c>
      <c r="C6" s="265"/>
      <c r="D6" s="265" t="s">
        <v>123</v>
      </c>
      <c r="E6" s="265"/>
      <c r="F6" s="265"/>
      <c r="G6" s="265"/>
      <c r="H6" s="265"/>
      <c r="I6" s="265"/>
      <c r="J6" s="231"/>
      <c r="K6" s="231"/>
      <c r="L6" s="231"/>
      <c r="M6" s="231"/>
      <c r="N6" s="231"/>
      <c r="O6" s="231"/>
    </row>
    <row r="7" spans="1:16" x14ac:dyDescent="0.25">
      <c r="A7" s="231"/>
      <c r="B7" s="265" t="s">
        <v>158</v>
      </c>
      <c r="C7" s="265"/>
      <c r="D7" s="265" t="s">
        <v>123</v>
      </c>
      <c r="E7" s="265"/>
      <c r="F7" s="265"/>
      <c r="G7" s="265"/>
      <c r="H7" s="265"/>
      <c r="I7" s="265"/>
      <c r="J7" s="231"/>
      <c r="K7" s="231"/>
      <c r="L7" s="231"/>
      <c r="M7" s="231"/>
      <c r="N7" s="231"/>
      <c r="O7" s="231"/>
    </row>
    <row r="8" spans="1:16" ht="15.75" thickBot="1" x14ac:dyDescent="0.3">
      <c r="B8" s="267" t="s">
        <v>160</v>
      </c>
      <c r="C8" s="267"/>
      <c r="D8" s="267" t="s">
        <v>123</v>
      </c>
      <c r="E8" s="267"/>
      <c r="F8" s="267"/>
      <c r="G8" s="267"/>
      <c r="H8" s="267"/>
      <c r="I8" s="250"/>
    </row>
    <row r="9" spans="1:16" ht="25.5" x14ac:dyDescent="0.25">
      <c r="A9" s="232" t="s">
        <v>72</v>
      </c>
      <c r="B9" s="238" t="s">
        <v>3</v>
      </c>
      <c r="C9" s="238" t="s">
        <v>58</v>
      </c>
      <c r="D9" s="392" t="s">
        <v>52</v>
      </c>
      <c r="E9" s="392"/>
      <c r="F9" s="238" t="s">
        <v>5</v>
      </c>
      <c r="G9" s="240" t="s">
        <v>62</v>
      </c>
      <c r="H9" s="392" t="s">
        <v>77</v>
      </c>
      <c r="I9" s="392"/>
      <c r="J9" s="238" t="s">
        <v>110</v>
      </c>
      <c r="K9" s="238" t="s">
        <v>55</v>
      </c>
      <c r="L9" s="238" t="s">
        <v>113</v>
      </c>
      <c r="M9" s="238" t="s">
        <v>114</v>
      </c>
      <c r="N9" s="238" t="s">
        <v>116</v>
      </c>
      <c r="O9" s="394" t="s">
        <v>119</v>
      </c>
      <c r="P9" s="217"/>
    </row>
    <row r="10" spans="1:16" x14ac:dyDescent="0.25">
      <c r="A10" s="233" t="s">
        <v>108</v>
      </c>
      <c r="B10" s="239" t="s">
        <v>12</v>
      </c>
      <c r="C10" s="239" t="s">
        <v>109</v>
      </c>
      <c r="D10" s="234" t="s">
        <v>59</v>
      </c>
      <c r="E10" s="234" t="s">
        <v>60</v>
      </c>
      <c r="F10" s="239" t="s">
        <v>63</v>
      </c>
      <c r="G10" s="239" t="s">
        <v>17</v>
      </c>
      <c r="H10" s="393"/>
      <c r="I10" s="393"/>
      <c r="J10" s="239" t="s">
        <v>111</v>
      </c>
      <c r="K10" s="239" t="s">
        <v>64</v>
      </c>
      <c r="L10" s="239" t="s">
        <v>64</v>
      </c>
      <c r="M10" s="239" t="s">
        <v>115</v>
      </c>
      <c r="N10" s="239" t="s">
        <v>117</v>
      </c>
      <c r="O10" s="395"/>
      <c r="P10" s="217"/>
    </row>
    <row r="11" spans="1:16" ht="15.75" thickBot="1" x14ac:dyDescent="0.3">
      <c r="A11" s="235"/>
      <c r="B11" s="236"/>
      <c r="C11" s="236"/>
      <c r="D11" s="237" t="s">
        <v>67</v>
      </c>
      <c r="E11" s="237" t="s">
        <v>120</v>
      </c>
      <c r="F11" s="236"/>
      <c r="G11" s="236"/>
      <c r="H11" s="237" t="s">
        <v>20</v>
      </c>
      <c r="I11" s="237" t="s">
        <v>4</v>
      </c>
      <c r="J11" s="237" t="s">
        <v>112</v>
      </c>
      <c r="K11" s="236"/>
      <c r="L11" s="236"/>
      <c r="M11" s="236"/>
      <c r="N11" s="237" t="s">
        <v>118</v>
      </c>
      <c r="O11" s="396"/>
      <c r="P11" s="217"/>
    </row>
    <row r="12" spans="1:16" ht="15.75" thickBot="1" x14ac:dyDescent="0.3">
      <c r="A12" s="220">
        <v>1</v>
      </c>
      <c r="B12" s="221">
        <v>2</v>
      </c>
      <c r="C12" s="221">
        <v>3</v>
      </c>
      <c r="D12" s="221">
        <v>4</v>
      </c>
      <c r="E12" s="221">
        <v>5</v>
      </c>
      <c r="F12" s="221">
        <v>6</v>
      </c>
      <c r="G12" s="221">
        <v>7</v>
      </c>
      <c r="H12" s="221">
        <v>8</v>
      </c>
      <c r="I12" s="221">
        <v>9</v>
      </c>
      <c r="J12" s="221">
        <v>10</v>
      </c>
      <c r="K12" s="221">
        <v>11</v>
      </c>
      <c r="L12" s="221">
        <v>12</v>
      </c>
      <c r="M12" s="221">
        <v>13</v>
      </c>
      <c r="N12" s="221">
        <v>14</v>
      </c>
      <c r="O12" s="221">
        <v>15</v>
      </c>
      <c r="P12" s="217"/>
    </row>
    <row r="13" spans="1:16" ht="15.75" thickTop="1" x14ac:dyDescent="0.25">
      <c r="A13" s="222"/>
      <c r="B13" s="223"/>
      <c r="C13" s="224"/>
      <c r="D13" s="224"/>
      <c r="E13" s="224"/>
      <c r="F13" s="223"/>
      <c r="G13" s="223"/>
      <c r="H13" s="224"/>
      <c r="I13" s="224"/>
      <c r="J13" s="224"/>
      <c r="K13" s="224"/>
      <c r="L13" s="224"/>
      <c r="M13" s="224"/>
      <c r="N13" s="224"/>
      <c r="O13" s="223"/>
      <c r="P13" s="217"/>
    </row>
    <row r="14" spans="1:16" x14ac:dyDescent="0.25">
      <c r="A14" s="225"/>
      <c r="B14" s="226"/>
      <c r="C14" s="227"/>
      <c r="D14" s="227"/>
      <c r="E14" s="227"/>
      <c r="F14" s="227"/>
      <c r="G14" s="226"/>
      <c r="H14" s="227"/>
      <c r="I14" s="227"/>
      <c r="J14" s="227"/>
      <c r="K14" s="227"/>
      <c r="L14" s="227"/>
      <c r="M14" s="227"/>
      <c r="N14" s="227"/>
      <c r="O14" s="226"/>
      <c r="P14" s="217"/>
    </row>
    <row r="15" spans="1:16" x14ac:dyDescent="0.25">
      <c r="A15" s="225"/>
      <c r="B15" s="226"/>
      <c r="C15" s="227"/>
      <c r="D15" s="227"/>
      <c r="E15" s="227"/>
      <c r="F15" s="227"/>
      <c r="G15" s="226"/>
      <c r="H15" s="227"/>
      <c r="I15" s="227"/>
      <c r="J15" s="227"/>
      <c r="K15" s="227"/>
      <c r="L15" s="227"/>
      <c r="M15" s="227"/>
      <c r="N15" s="227"/>
      <c r="O15" s="226"/>
      <c r="P15" s="217"/>
    </row>
    <row r="16" spans="1:16" x14ac:dyDescent="0.25">
      <c r="A16" s="225"/>
      <c r="B16" s="226"/>
      <c r="C16" s="227"/>
      <c r="D16" s="227"/>
      <c r="E16" s="227"/>
      <c r="F16" s="227"/>
      <c r="G16" s="226"/>
      <c r="H16" s="227"/>
      <c r="I16" s="227"/>
      <c r="J16" s="227"/>
      <c r="K16" s="227"/>
      <c r="L16" s="227"/>
      <c r="M16" s="227"/>
      <c r="N16" s="227"/>
      <c r="O16" s="226"/>
      <c r="P16" s="217"/>
    </row>
    <row r="17" spans="1:16" x14ac:dyDescent="0.25">
      <c r="A17" s="225"/>
      <c r="B17" s="226" t="s">
        <v>86</v>
      </c>
      <c r="C17" s="227" t="s">
        <v>86</v>
      </c>
      <c r="D17" s="227" t="s">
        <v>86</v>
      </c>
      <c r="E17" s="227" t="s">
        <v>86</v>
      </c>
      <c r="F17" s="227" t="s">
        <v>86</v>
      </c>
      <c r="G17" s="226" t="s">
        <v>86</v>
      </c>
      <c r="H17" s="227" t="s">
        <v>86</v>
      </c>
      <c r="I17" s="227" t="s">
        <v>86</v>
      </c>
      <c r="J17" s="227" t="s">
        <v>86</v>
      </c>
      <c r="K17" s="227" t="s">
        <v>86</v>
      </c>
      <c r="L17" s="227" t="s">
        <v>86</v>
      </c>
      <c r="M17" s="227" t="s">
        <v>86</v>
      </c>
      <c r="N17" s="227" t="s">
        <v>86</v>
      </c>
      <c r="O17" s="226"/>
      <c r="P17" s="217"/>
    </row>
    <row r="18" spans="1:16" x14ac:dyDescent="0.25">
      <c r="A18" s="225"/>
      <c r="B18" s="226" t="s">
        <v>86</v>
      </c>
      <c r="C18" s="227" t="s">
        <v>86</v>
      </c>
      <c r="D18" s="227" t="s">
        <v>86</v>
      </c>
      <c r="E18" s="227" t="s">
        <v>86</v>
      </c>
      <c r="F18" s="227" t="s">
        <v>86</v>
      </c>
      <c r="G18" s="226" t="s">
        <v>86</v>
      </c>
      <c r="H18" s="227" t="s">
        <v>86</v>
      </c>
      <c r="I18" s="227" t="s">
        <v>86</v>
      </c>
      <c r="J18" s="227" t="s">
        <v>86</v>
      </c>
      <c r="K18" s="227" t="s">
        <v>86</v>
      </c>
      <c r="L18" s="227" t="s">
        <v>86</v>
      </c>
      <c r="M18" s="227" t="s">
        <v>86</v>
      </c>
      <c r="N18" s="227" t="s">
        <v>86</v>
      </c>
      <c r="O18" s="226"/>
      <c r="P18" s="217"/>
    </row>
    <row r="19" spans="1:16" x14ac:dyDescent="0.25">
      <c r="A19" s="225"/>
      <c r="B19" s="226"/>
      <c r="C19" s="227"/>
      <c r="D19" s="227"/>
      <c r="E19" s="227"/>
      <c r="F19" s="226"/>
      <c r="G19" s="226"/>
      <c r="H19" s="227"/>
      <c r="I19" s="227"/>
      <c r="J19" s="227"/>
      <c r="K19" s="227"/>
      <c r="L19" s="227"/>
      <c r="M19" s="227"/>
      <c r="N19" s="227"/>
      <c r="O19" s="226"/>
      <c r="P19" s="217"/>
    </row>
    <row r="20" spans="1:16" x14ac:dyDescent="0.25">
      <c r="A20" s="225"/>
      <c r="B20" s="226"/>
      <c r="C20" s="227"/>
      <c r="D20" s="227"/>
      <c r="E20" s="227"/>
      <c r="F20" s="226"/>
      <c r="G20" s="226"/>
      <c r="H20" s="227"/>
      <c r="I20" s="227"/>
      <c r="J20" s="227"/>
      <c r="K20" s="227"/>
      <c r="L20" s="227"/>
      <c r="M20" s="227"/>
      <c r="N20" s="227"/>
      <c r="O20" s="226"/>
      <c r="P20" s="217"/>
    </row>
    <row r="21" spans="1:16" ht="15.75" thickBot="1" x14ac:dyDescent="0.3">
      <c r="A21" s="228"/>
      <c r="B21" s="229"/>
      <c r="C21" s="230"/>
      <c r="D21" s="230"/>
      <c r="E21" s="230"/>
      <c r="F21" s="229"/>
      <c r="G21" s="229"/>
      <c r="H21" s="230"/>
      <c r="I21" s="230"/>
      <c r="J21" s="230"/>
      <c r="K21" s="230"/>
      <c r="L21" s="230"/>
      <c r="M21" s="230"/>
      <c r="N21" s="230"/>
      <c r="O21" s="229"/>
      <c r="P21" s="217"/>
    </row>
    <row r="22" spans="1:16" ht="15.75" thickTop="1" x14ac:dyDescent="0.25">
      <c r="A22" s="218"/>
    </row>
    <row r="24" spans="1:16" ht="15.75" x14ac:dyDescent="0.25">
      <c r="A24" s="219"/>
      <c r="L24" t="s">
        <v>125</v>
      </c>
    </row>
    <row r="25" spans="1:16" ht="15.75" x14ac:dyDescent="0.25">
      <c r="A25" s="219"/>
    </row>
    <row r="26" spans="1:16" x14ac:dyDescent="0.25">
      <c r="D26" t="s">
        <v>126</v>
      </c>
      <c r="L26" t="s">
        <v>124</v>
      </c>
    </row>
    <row r="30" spans="1:16" x14ac:dyDescent="0.25">
      <c r="D30" t="s">
        <v>22</v>
      </c>
      <c r="L30" t="s">
        <v>24</v>
      </c>
    </row>
    <row r="31" spans="1:16" x14ac:dyDescent="0.25">
      <c r="D31" t="s">
        <v>23</v>
      </c>
      <c r="L31" t="s">
        <v>25</v>
      </c>
    </row>
  </sheetData>
  <mergeCells count="6">
    <mergeCell ref="A2:O2"/>
    <mergeCell ref="A3:O3"/>
    <mergeCell ref="B4:C4"/>
    <mergeCell ref="D9:E9"/>
    <mergeCell ref="H9:I10"/>
    <mergeCell ref="O9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:H6"/>
    </sheetView>
  </sheetViews>
  <sheetFormatPr defaultRowHeight="15" x14ac:dyDescent="0.25"/>
  <cols>
    <col min="4" max="4" width="11.5703125" customWidth="1"/>
    <col min="7" max="7" width="11.7109375" customWidth="1"/>
    <col min="10" max="10" width="11.7109375" customWidth="1"/>
    <col min="12" max="12" width="9.140625" customWidth="1"/>
    <col min="13" max="13" width="8.85546875" hidden="1" customWidth="1"/>
    <col min="15" max="15" width="12.28515625" customWidth="1"/>
  </cols>
  <sheetData>
    <row r="1" spans="1:15" ht="15.75" x14ac:dyDescent="0.25">
      <c r="A1" s="411" t="s">
        <v>127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x14ac:dyDescent="0.25">
      <c r="A2" s="391" t="s">
        <v>155</v>
      </c>
      <c r="B2" s="391"/>
      <c r="C2" s="250"/>
      <c r="D2" s="391" t="s">
        <v>123</v>
      </c>
      <c r="E2" s="391"/>
      <c r="F2" s="391"/>
      <c r="G2" s="250"/>
      <c r="H2" s="250"/>
      <c r="I2" s="250"/>
      <c r="J2" s="250"/>
      <c r="K2" s="397"/>
      <c r="L2" s="397"/>
      <c r="M2" s="250"/>
      <c r="N2" s="250"/>
      <c r="O2" s="1"/>
    </row>
    <row r="3" spans="1:15" x14ac:dyDescent="0.25">
      <c r="A3" s="391" t="s">
        <v>156</v>
      </c>
      <c r="B3" s="391"/>
      <c r="C3" s="391"/>
      <c r="D3" s="391" t="s">
        <v>123</v>
      </c>
      <c r="E3" s="391"/>
      <c r="F3" s="391"/>
      <c r="G3" s="391"/>
      <c r="H3" s="250"/>
      <c r="I3" s="250"/>
      <c r="J3" s="250"/>
      <c r="K3" s="397"/>
      <c r="L3" s="397"/>
      <c r="M3" s="250"/>
      <c r="N3" s="397"/>
      <c r="O3" s="397"/>
    </row>
    <row r="4" spans="1:15" x14ac:dyDescent="0.25">
      <c r="A4" s="391" t="s">
        <v>157</v>
      </c>
      <c r="B4" s="391"/>
      <c r="C4" s="391"/>
      <c r="D4" s="391" t="s">
        <v>123</v>
      </c>
      <c r="E4" s="391"/>
      <c r="F4" s="391"/>
      <c r="G4" s="391"/>
      <c r="H4" s="391"/>
      <c r="I4" s="250"/>
      <c r="J4" s="250"/>
      <c r="K4" s="397"/>
      <c r="L4" s="397"/>
      <c r="M4" s="397" t="s">
        <v>128</v>
      </c>
      <c r="N4" s="397"/>
      <c r="O4" s="397"/>
    </row>
    <row r="5" spans="1:15" x14ac:dyDescent="0.25">
      <c r="A5" s="391" t="s">
        <v>158</v>
      </c>
      <c r="B5" s="391"/>
      <c r="C5" s="391"/>
      <c r="D5" s="391" t="s">
        <v>123</v>
      </c>
      <c r="E5" s="391"/>
      <c r="F5" s="391"/>
      <c r="G5" s="391"/>
      <c r="H5" s="391"/>
      <c r="I5" s="250"/>
      <c r="J5" s="250"/>
      <c r="K5" s="397"/>
      <c r="L5" s="397"/>
      <c r="M5" s="391"/>
      <c r="N5" s="391"/>
      <c r="O5" s="391"/>
    </row>
    <row r="6" spans="1:15" x14ac:dyDescent="0.25">
      <c r="A6" s="391" t="s">
        <v>159</v>
      </c>
      <c r="B6" s="391"/>
      <c r="C6" s="391"/>
      <c r="D6" s="391" t="s">
        <v>123</v>
      </c>
      <c r="E6" s="391"/>
      <c r="F6" s="391"/>
      <c r="G6" s="391"/>
      <c r="H6" s="250"/>
      <c r="I6" s="250"/>
      <c r="J6" s="250"/>
      <c r="K6" s="397"/>
      <c r="L6" s="397"/>
      <c r="M6" s="250"/>
      <c r="N6" s="250"/>
      <c r="O6" s="1"/>
    </row>
    <row r="7" spans="1:15" ht="15.75" thickBot="1" x14ac:dyDescent="0.3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403"/>
      <c r="L7" s="403"/>
      <c r="M7" s="251"/>
      <c r="N7" s="251"/>
      <c r="O7" s="252"/>
    </row>
    <row r="8" spans="1:15" ht="15.75" thickBot="1" x14ac:dyDescent="0.3">
      <c r="A8" s="253" t="s">
        <v>2</v>
      </c>
      <c r="B8" s="250" t="s">
        <v>30</v>
      </c>
      <c r="C8" s="253" t="s">
        <v>31</v>
      </c>
      <c r="D8" s="250" t="s">
        <v>131</v>
      </c>
      <c r="E8" s="253" t="s">
        <v>86</v>
      </c>
      <c r="F8" s="250" t="s">
        <v>86</v>
      </c>
      <c r="G8" s="253" t="s">
        <v>34</v>
      </c>
      <c r="H8" s="250" t="s">
        <v>134</v>
      </c>
      <c r="I8" s="253" t="s">
        <v>135</v>
      </c>
      <c r="J8" s="250" t="s">
        <v>10</v>
      </c>
      <c r="K8" s="404" t="s">
        <v>139</v>
      </c>
      <c r="L8" s="405"/>
      <c r="M8" s="405"/>
      <c r="N8" s="406"/>
      <c r="O8" s="253"/>
    </row>
    <row r="9" spans="1:15" x14ac:dyDescent="0.25">
      <c r="A9" s="253" t="s">
        <v>108</v>
      </c>
      <c r="B9" s="250" t="s">
        <v>129</v>
      </c>
      <c r="C9" s="253" t="s">
        <v>130</v>
      </c>
      <c r="D9" s="250" t="s">
        <v>43</v>
      </c>
      <c r="E9" s="253" t="s">
        <v>103</v>
      </c>
      <c r="F9" s="250" t="s">
        <v>33</v>
      </c>
      <c r="G9" s="253" t="s">
        <v>132</v>
      </c>
      <c r="H9" s="250" t="s">
        <v>37</v>
      </c>
      <c r="I9" s="253" t="s">
        <v>136</v>
      </c>
      <c r="J9" s="250" t="s">
        <v>138</v>
      </c>
      <c r="K9" s="407" t="s">
        <v>141</v>
      </c>
      <c r="L9" s="409" t="s">
        <v>142</v>
      </c>
      <c r="M9" s="410"/>
      <c r="N9" s="250" t="s">
        <v>143</v>
      </c>
      <c r="O9" s="253" t="s">
        <v>11</v>
      </c>
    </row>
    <row r="10" spans="1:15" x14ac:dyDescent="0.25">
      <c r="A10" s="253"/>
      <c r="C10" s="253"/>
      <c r="E10" s="253"/>
      <c r="G10" s="253" t="s">
        <v>133</v>
      </c>
      <c r="I10" s="253" t="s">
        <v>14</v>
      </c>
      <c r="J10" s="250" t="s">
        <v>69</v>
      </c>
      <c r="K10" s="408"/>
      <c r="L10" s="398" t="s">
        <v>141</v>
      </c>
      <c r="M10" s="399"/>
      <c r="N10" s="250" t="s">
        <v>144</v>
      </c>
      <c r="O10" s="253" t="s">
        <v>140</v>
      </c>
    </row>
    <row r="11" spans="1:15" ht="15.75" thickBot="1" x14ac:dyDescent="0.3">
      <c r="A11" s="253"/>
      <c r="C11" s="253"/>
      <c r="E11" s="253"/>
      <c r="G11" s="254"/>
      <c r="I11" s="253" t="s">
        <v>137</v>
      </c>
      <c r="K11" s="256" t="s">
        <v>145</v>
      </c>
      <c r="L11" s="400" t="s">
        <v>146</v>
      </c>
      <c r="M11" s="401"/>
      <c r="N11" s="250" t="s">
        <v>147</v>
      </c>
      <c r="O11" s="253"/>
    </row>
    <row r="12" spans="1:15" ht="15.75" thickBot="1" x14ac:dyDescent="0.3">
      <c r="A12" s="257">
        <v>1</v>
      </c>
      <c r="B12" s="258">
        <v>2</v>
      </c>
      <c r="C12" s="257">
        <v>3</v>
      </c>
      <c r="D12" s="258">
        <v>4</v>
      </c>
      <c r="E12" s="257">
        <v>5</v>
      </c>
      <c r="F12" s="258">
        <v>6</v>
      </c>
      <c r="G12" s="257">
        <v>7</v>
      </c>
      <c r="H12" s="258">
        <v>8</v>
      </c>
      <c r="I12" s="257">
        <v>9</v>
      </c>
      <c r="J12" s="258">
        <v>10</v>
      </c>
      <c r="K12" s="259">
        <v>11</v>
      </c>
      <c r="L12" s="404">
        <v>12</v>
      </c>
      <c r="M12" s="406"/>
      <c r="N12" s="258">
        <v>13</v>
      </c>
      <c r="O12" s="257">
        <v>14</v>
      </c>
    </row>
    <row r="13" spans="1:15" x14ac:dyDescent="0.25">
      <c r="A13" s="253"/>
      <c r="B13" s="250"/>
      <c r="C13" s="253"/>
      <c r="D13" s="250"/>
      <c r="E13" s="253"/>
      <c r="F13" s="250"/>
      <c r="G13" s="253"/>
      <c r="H13" s="250"/>
      <c r="I13" s="253"/>
      <c r="J13" s="250"/>
      <c r="K13" s="256"/>
      <c r="L13" s="409"/>
      <c r="M13" s="410"/>
      <c r="N13" s="250"/>
      <c r="O13" s="260"/>
    </row>
    <row r="14" spans="1:15" x14ac:dyDescent="0.25">
      <c r="A14" s="253"/>
      <c r="B14" s="1"/>
      <c r="C14" s="253"/>
      <c r="D14" s="250"/>
      <c r="E14" s="253"/>
      <c r="F14" s="250"/>
      <c r="G14" s="253"/>
      <c r="H14" s="250"/>
      <c r="I14" s="253"/>
      <c r="J14" s="250"/>
      <c r="K14" s="256"/>
      <c r="L14" s="398"/>
      <c r="M14" s="399"/>
      <c r="N14" s="250"/>
      <c r="O14" s="260"/>
    </row>
    <row r="15" spans="1:15" x14ac:dyDescent="0.25">
      <c r="A15" s="253"/>
      <c r="B15" s="1"/>
      <c r="C15" s="253"/>
      <c r="D15" s="250"/>
      <c r="E15" s="253"/>
      <c r="F15" s="250"/>
      <c r="G15" s="253"/>
      <c r="H15" s="250"/>
      <c r="I15" s="253"/>
      <c r="J15" s="250"/>
      <c r="K15" s="256"/>
      <c r="L15" s="398"/>
      <c r="M15" s="399"/>
      <c r="N15" s="250"/>
      <c r="O15" s="260"/>
    </row>
    <row r="16" spans="1:15" x14ac:dyDescent="0.25">
      <c r="A16" s="253"/>
      <c r="B16" s="1"/>
      <c r="C16" s="253"/>
      <c r="D16" s="250"/>
      <c r="E16" s="253"/>
      <c r="F16" s="250"/>
      <c r="G16" s="253"/>
      <c r="H16" s="250"/>
      <c r="I16" s="253"/>
      <c r="J16" s="250"/>
      <c r="K16" s="256"/>
      <c r="L16" s="398"/>
      <c r="M16" s="399"/>
      <c r="N16" s="250"/>
      <c r="O16" s="260"/>
    </row>
    <row r="17" spans="1:15" x14ac:dyDescent="0.25">
      <c r="A17" s="253"/>
      <c r="B17" s="1"/>
      <c r="C17" s="253"/>
      <c r="D17" s="250"/>
      <c r="E17" s="253"/>
      <c r="F17" s="250"/>
      <c r="G17" s="253"/>
      <c r="H17" s="250"/>
      <c r="I17" s="253"/>
      <c r="J17" s="250"/>
      <c r="K17" s="256"/>
      <c r="L17" s="398"/>
      <c r="M17" s="399"/>
      <c r="N17" s="250"/>
      <c r="O17" s="260"/>
    </row>
    <row r="18" spans="1:15" x14ac:dyDescent="0.25">
      <c r="A18" s="253"/>
      <c r="B18" s="261"/>
      <c r="C18" s="262"/>
      <c r="D18" s="250"/>
      <c r="E18" s="253"/>
      <c r="F18" s="250"/>
      <c r="G18" s="253"/>
      <c r="H18" s="250"/>
      <c r="I18" s="253"/>
      <c r="J18" s="250"/>
      <c r="K18" s="256"/>
      <c r="L18" s="398"/>
      <c r="M18" s="399"/>
      <c r="N18" s="250"/>
      <c r="O18" s="260"/>
    </row>
    <row r="19" spans="1:15" ht="15.75" thickBot="1" x14ac:dyDescent="0.3">
      <c r="A19" s="263"/>
      <c r="B19" s="252"/>
      <c r="C19" s="263"/>
      <c r="D19" s="251"/>
      <c r="E19" s="263"/>
      <c r="F19" s="251"/>
      <c r="G19" s="263"/>
      <c r="H19" s="251"/>
      <c r="I19" s="263"/>
      <c r="J19" s="251"/>
      <c r="K19" s="255"/>
      <c r="L19" s="400"/>
      <c r="M19" s="401"/>
      <c r="N19" s="251"/>
      <c r="O19" s="264"/>
    </row>
    <row r="20" spans="1:15" x14ac:dyDescent="0.25">
      <c r="A20" s="250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402"/>
      <c r="M20" s="402"/>
      <c r="N20" s="250"/>
      <c r="O20" s="1"/>
    </row>
    <row r="21" spans="1:15" x14ac:dyDescent="0.25">
      <c r="A21" s="250"/>
      <c r="B21" s="250"/>
      <c r="C21" s="397"/>
      <c r="D21" s="397"/>
      <c r="E21" s="250"/>
      <c r="F21" s="250"/>
      <c r="G21" s="250"/>
      <c r="H21" s="250"/>
      <c r="I21" s="250"/>
      <c r="J21" s="250"/>
      <c r="K21" s="1"/>
      <c r="L21" s="397" t="s">
        <v>148</v>
      </c>
      <c r="M21" s="397"/>
      <c r="N21" s="397"/>
      <c r="O21" s="397"/>
    </row>
    <row r="22" spans="1:15" x14ac:dyDescent="0.25">
      <c r="A22" s="250"/>
      <c r="B22" s="250"/>
      <c r="C22" s="397" t="s">
        <v>153</v>
      </c>
      <c r="D22" s="397"/>
      <c r="E22" s="250"/>
      <c r="F22" s="250"/>
      <c r="G22" s="250"/>
      <c r="H22" s="250"/>
      <c r="I22" s="250"/>
      <c r="J22" s="250"/>
      <c r="K22" s="250"/>
      <c r="L22" s="397" t="s">
        <v>122</v>
      </c>
      <c r="M22" s="397"/>
      <c r="N22" s="397"/>
      <c r="O22" s="397"/>
    </row>
    <row r="23" spans="1:15" x14ac:dyDescent="0.25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397"/>
      <c r="M23" s="397"/>
      <c r="N23" s="250"/>
      <c r="O23" s="1"/>
    </row>
    <row r="24" spans="1:15" x14ac:dyDescent="0.25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397"/>
      <c r="M24" s="397"/>
      <c r="N24" s="250"/>
      <c r="O24" s="1"/>
    </row>
    <row r="25" spans="1:15" x14ac:dyDescent="0.25">
      <c r="A25" s="250"/>
      <c r="B25" s="250"/>
      <c r="C25" s="397" t="s">
        <v>149</v>
      </c>
      <c r="D25" s="397"/>
      <c r="E25" s="250"/>
      <c r="F25" s="250"/>
      <c r="G25" s="250"/>
      <c r="H25" s="250"/>
      <c r="I25" s="250"/>
      <c r="J25" s="250"/>
      <c r="K25" s="250"/>
      <c r="L25" s="397" t="s">
        <v>150</v>
      </c>
      <c r="M25" s="397"/>
      <c r="N25" s="397"/>
      <c r="O25" s="397"/>
    </row>
    <row r="26" spans="1:15" x14ac:dyDescent="0.25">
      <c r="A26" s="250"/>
      <c r="B26" s="250"/>
      <c r="C26" s="397" t="s">
        <v>152</v>
      </c>
      <c r="D26" s="397"/>
      <c r="E26" s="250"/>
      <c r="F26" s="250"/>
      <c r="G26" s="250"/>
      <c r="H26" s="250"/>
      <c r="I26" s="250"/>
      <c r="J26" s="250"/>
      <c r="K26" s="250"/>
      <c r="L26" s="397" t="s">
        <v>151</v>
      </c>
      <c r="M26" s="397"/>
      <c r="N26" s="397"/>
      <c r="O26" s="397"/>
    </row>
    <row r="27" spans="1:15" x14ac:dyDescent="0.25">
      <c r="A27" s="250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397"/>
      <c r="M27" s="397"/>
      <c r="N27" s="250"/>
      <c r="O27" s="1"/>
    </row>
    <row r="28" spans="1:15" x14ac:dyDescent="0.25">
      <c r="G28" s="397" t="s">
        <v>121</v>
      </c>
      <c r="H28" s="397"/>
    </row>
    <row r="29" spans="1:15" x14ac:dyDescent="0.25">
      <c r="G29" s="397" t="s">
        <v>154</v>
      </c>
      <c r="H29" s="397"/>
    </row>
    <row r="30" spans="1:15" x14ac:dyDescent="0.25">
      <c r="G30" s="250"/>
      <c r="H30" s="250"/>
    </row>
    <row r="31" spans="1:15" x14ac:dyDescent="0.25">
      <c r="G31" s="250"/>
      <c r="H31" s="250"/>
    </row>
    <row r="32" spans="1:15" x14ac:dyDescent="0.25">
      <c r="G32" s="397" t="s">
        <v>149</v>
      </c>
      <c r="H32" s="397"/>
    </row>
    <row r="33" spans="7:8" x14ac:dyDescent="0.25">
      <c r="G33" s="397" t="s">
        <v>152</v>
      </c>
      <c r="H33" s="397"/>
    </row>
  </sheetData>
  <mergeCells count="49">
    <mergeCell ref="A1:O1"/>
    <mergeCell ref="A2:B2"/>
    <mergeCell ref="D2:F2"/>
    <mergeCell ref="K2:L2"/>
    <mergeCell ref="A3:C3"/>
    <mergeCell ref="D3:G3"/>
    <mergeCell ref="K3:L3"/>
    <mergeCell ref="N3:O3"/>
    <mergeCell ref="A4:C4"/>
    <mergeCell ref="D4:H4"/>
    <mergeCell ref="K4:L4"/>
    <mergeCell ref="M4:O4"/>
    <mergeCell ref="A5:C5"/>
    <mergeCell ref="D5:H5"/>
    <mergeCell ref="K5:L5"/>
    <mergeCell ref="M5:O5"/>
    <mergeCell ref="L16:M16"/>
    <mergeCell ref="A6:C6"/>
    <mergeCell ref="D6:G6"/>
    <mergeCell ref="K6:L6"/>
    <mergeCell ref="K7:L7"/>
    <mergeCell ref="K8:N8"/>
    <mergeCell ref="K9:K10"/>
    <mergeCell ref="L9:M9"/>
    <mergeCell ref="L10:M10"/>
    <mergeCell ref="L11:M11"/>
    <mergeCell ref="L12:M12"/>
    <mergeCell ref="L13:M13"/>
    <mergeCell ref="L14:M14"/>
    <mergeCell ref="L15:M15"/>
    <mergeCell ref="L17:M17"/>
    <mergeCell ref="L18:M18"/>
    <mergeCell ref="L19:M19"/>
    <mergeCell ref="L20:M20"/>
    <mergeCell ref="C21:D21"/>
    <mergeCell ref="L21:O21"/>
    <mergeCell ref="C26:D26"/>
    <mergeCell ref="L27:M27"/>
    <mergeCell ref="C22:D22"/>
    <mergeCell ref="L22:O22"/>
    <mergeCell ref="L23:M23"/>
    <mergeCell ref="L24:M24"/>
    <mergeCell ref="C25:D25"/>
    <mergeCell ref="L25:O25"/>
    <mergeCell ref="G28:H28"/>
    <mergeCell ref="G29:H29"/>
    <mergeCell ref="G32:H32"/>
    <mergeCell ref="G33:H33"/>
    <mergeCell ref="L26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 KIB A</vt:lpstr>
      <vt:lpstr>Form KIB B</vt:lpstr>
      <vt:lpstr>Form KIB C</vt:lpstr>
      <vt:lpstr>Form KIB D</vt:lpstr>
      <vt:lpstr>Form KIB E</vt:lpstr>
      <vt:lpstr>Form KIB F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2016-11-30T08:55:07Z</dcterms:modified>
</cp:coreProperties>
</file>